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75L_SR" sheetId="37" r:id="rId1"/>
  </sheets>
  <calcPr calcId="162913"/>
</workbook>
</file>

<file path=xl/calcChain.xml><?xml version="1.0" encoding="utf-8"?>
<calcChain xmlns="http://schemas.openxmlformats.org/spreadsheetml/2006/main">
  <c r="E57" i="37" l="1"/>
  <c r="I51" i="37"/>
  <c r="A51" i="37"/>
  <c r="I50" i="37"/>
  <c r="B50" i="37"/>
  <c r="A50" i="37"/>
  <c r="I49" i="37"/>
  <c r="C49" i="37"/>
  <c r="A49" i="37"/>
  <c r="I48" i="37"/>
  <c r="C48" i="37"/>
  <c r="A48" i="37"/>
  <c r="I47" i="37"/>
  <c r="C47" i="37"/>
  <c r="A47" i="37"/>
  <c r="I46" i="37"/>
  <c r="C46" i="37"/>
  <c r="A46" i="37"/>
  <c r="I45" i="37"/>
  <c r="C45" i="37"/>
  <c r="A45" i="37"/>
  <c r="I44" i="37"/>
  <c r="C44" i="37"/>
  <c r="A44" i="37"/>
  <c r="I43" i="37"/>
  <c r="C43" i="37"/>
  <c r="A43" i="37"/>
  <c r="I42" i="37"/>
  <c r="B42" i="37"/>
  <c r="A42" i="37"/>
  <c r="I41" i="37"/>
  <c r="C41" i="37"/>
  <c r="A41" i="37"/>
  <c r="I40" i="37"/>
  <c r="C40" i="37"/>
  <c r="A40" i="37"/>
  <c r="I39" i="37"/>
  <c r="C39" i="37"/>
  <c r="A39" i="37"/>
  <c r="I38" i="37"/>
  <c r="C38" i="37"/>
  <c r="A38" i="37"/>
  <c r="I37" i="37"/>
  <c r="C37" i="37"/>
  <c r="A37" i="37"/>
  <c r="I36" i="37"/>
  <c r="B36" i="37"/>
  <c r="A36" i="37"/>
  <c r="J35" i="37"/>
  <c r="I35" i="37"/>
  <c r="C35" i="37"/>
  <c r="A35" i="37"/>
  <c r="J34" i="37"/>
  <c r="I34" i="37"/>
  <c r="C34" i="37"/>
  <c r="A34" i="37"/>
  <c r="L33" i="37"/>
  <c r="I33" i="37"/>
  <c r="C33" i="37"/>
  <c r="A33" i="37"/>
  <c r="L32" i="37"/>
  <c r="I32" i="37"/>
  <c r="C32" i="37"/>
  <c r="A32" i="37"/>
  <c r="K31" i="37"/>
  <c r="I31" i="37"/>
  <c r="B31" i="37"/>
  <c r="A31" i="37"/>
  <c r="K30" i="37"/>
  <c r="I30" i="37"/>
  <c r="A30" i="37"/>
  <c r="K29" i="37"/>
  <c r="I29" i="37"/>
  <c r="B29" i="37"/>
  <c r="A29" i="37"/>
  <c r="K28" i="37"/>
  <c r="I28" i="37"/>
  <c r="C28" i="37"/>
  <c r="A28" i="37"/>
  <c r="K27" i="37"/>
  <c r="I27" i="37"/>
  <c r="C27" i="37"/>
  <c r="A27" i="37"/>
  <c r="K26" i="37"/>
  <c r="I26" i="37"/>
  <c r="C26" i="37"/>
  <c r="A26" i="37"/>
  <c r="K25" i="37"/>
  <c r="I25" i="37"/>
  <c r="B25" i="37"/>
  <c r="A25" i="37"/>
  <c r="K24" i="37"/>
  <c r="I24" i="37"/>
  <c r="B24" i="37"/>
  <c r="A24" i="37"/>
  <c r="J23" i="37"/>
  <c r="I23" i="37"/>
  <c r="C23" i="37"/>
  <c r="A23" i="37"/>
  <c r="J22" i="37"/>
  <c r="I22" i="37"/>
  <c r="C22" i="37"/>
  <c r="A22" i="37"/>
  <c r="I21" i="37"/>
  <c r="D21" i="37"/>
  <c r="A21" i="37"/>
  <c r="I20" i="37"/>
  <c r="D20" i="37"/>
  <c r="A20" i="37"/>
  <c r="I19" i="37"/>
  <c r="D19" i="37"/>
  <c r="A19" i="37"/>
  <c r="J18" i="37"/>
  <c r="I18" i="37"/>
  <c r="D18" i="37"/>
  <c r="A18" i="37"/>
  <c r="J17" i="37"/>
  <c r="I17" i="37"/>
  <c r="D17" i="37"/>
  <c r="A17" i="37"/>
  <c r="K16" i="37"/>
  <c r="I16" i="37"/>
  <c r="D16" i="37"/>
  <c r="A16" i="37"/>
  <c r="K15" i="37"/>
  <c r="I15" i="37"/>
  <c r="C15" i="37"/>
  <c r="A15" i="37"/>
  <c r="J14" i="37"/>
  <c r="I14" i="37"/>
  <c r="B14" i="37"/>
  <c r="A14" i="37"/>
  <c r="J13" i="37"/>
  <c r="I13" i="37"/>
  <c r="B13" i="37"/>
  <c r="A13" i="37"/>
  <c r="I12" i="37"/>
  <c r="A12" i="37"/>
  <c r="M8" i="37"/>
  <c r="F8" i="37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<sst xmlns="http://schemas.openxmlformats.org/spreadsheetml/2006/main" count="103" uniqueCount="93">
  <si>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</si>
  <si>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</si>
  <si>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</si>
  <si>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</si>
  <si>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</si>
  <si>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</si>
  <si>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</si>
  <si>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</si>
  <si>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</si>
  <si>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</si>
  <si>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</si>
  <si>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</si>
  <si>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</si>
  <si>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</si>
  <si>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</si>
  <si>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</si>
  <si>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</si>
  <si>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</si>
  <si>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</si>
  <si>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</si>
  <si>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</si>
  <si>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</si>
  <si>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</si>
  <si>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</si>
  <si>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</si>
  <si>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</si>
  <si>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</si>
  <si>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</si>
  <si>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</si>
  <si>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</si>
  <si>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</si>
  <si>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</si>
  <si>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</si>
  <si>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</si>
  <si>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</si>
  <si>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</si>
  <si>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</si>
  <si>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</si>
  <si>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</si>
  <si>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</si>
  <si>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</si>
  <si>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</si>
  <si>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</si>
  <si>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</si>
  <si>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</si>
  <si>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</si>
  <si>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</si>
  <si>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</si>
  <si>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</si>
  <si>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</si>
  <si>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</si>
  <si>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</si>
  <si>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</si>
  <si>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</si>
  <si>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</si>
  <si>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</si>
  <si>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</si>
  <si>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</si>
  <si>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</si>
  <si>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</si>
  <si>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</si>
  <si>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</si>
  <si>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</si>
  <si>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</si>
  <si>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</si>
  <si>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</si>
  <si>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</si>
  <si>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</si>
  <si>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</si>
  <si>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</si>
  <si>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</si>
  <si>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</si>
  <si>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</si>
  <si>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</si>
  <si>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</si>
  <si>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</si>
  <si>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</si>
  <si>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</si>
  <si>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</si>
  <si>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</si>
  <si>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</si>
  <si>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</si>
  <si>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</si>
  <si>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</si>
  <si>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</si>
  <si>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</si>
  <si>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</si>
  <si>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75L/SR</t>
  </si>
  <si>
    <t>LXXV Liceum Ogólnokształcące im. Jana III Sobieskiego</t>
  </si>
  <si>
    <t>ul. Czerniakowska 128</t>
  </si>
  <si>
    <t>00-454 Warszawa</t>
  </si>
  <si>
    <t>tel. 0228414945</t>
  </si>
  <si>
    <t>010734830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</si>
</sst>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Y18" sqref="Y1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23555000.68</v>
      </c>
      <c r="G12" s="17">
        <v>22806683.57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22864943.27</v>
      </c>
      <c r="O12" s="17">
        <v>22195685.52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31957218.41</v>
      </c>
      <c r="O13" s="17">
        <v>31084529.289999999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23555000.68</v>
      </c>
      <c r="G14" s="17">
        <v>22806683.57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-9092274.3100000005</v>
      </c>
      <c r="O14" s="17">
        <v>-8887858.4399999995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23555000.68</v>
      </c>
      <c r="G15" s="17">
        <v>22806683.57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-9092274.3100000005</v>
      </c>
      <c r="O16" s="17">
        <v>-8887858.4399999995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-0.83</v>
      </c>
      <c r="O17" s="17">
        <v>-985.33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23551605.800000001</v>
      </c>
      <c r="G18" s="17">
        <v>22806683.57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3394.88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917366.19</v>
      </c>
      <c r="O21" s="17">
        <v>800761.47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917366.19</v>
      </c>
      <c r="O23" s="17">
        <v>800761.47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50864.03</v>
      </c>
      <c r="O24" s="17">
        <v>45003.54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69405.83</v>
      </c>
      <c r="O25" s="17">
        <v>81247.33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286624.39</v>
      </c>
      <c r="O26" s="17">
        <v>232128.12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300275.71999999997</v>
      </c>
      <c r="O27" s="17">
        <v>269571.8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2183.73</v>
      </c>
      <c r="O28" s="17">
        <v>3178.57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9015.4599999999991</v>
      </c>
      <c r="O29" s="17">
        <v>8142.16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227308.78</v>
      </c>
      <c r="G30" s="17">
        <v>189763.42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85422.42</v>
      </c>
      <c r="O30" s="17">
        <v>75723.03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113574.61</v>
      </c>
      <c r="O31" s="17">
        <v>85766.92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113574.61</v>
      </c>
      <c r="O32" s="17">
        <v>85766.92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46819.46</v>
      </c>
      <c r="G36" s="17">
        <v>54678.98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46819.46</v>
      </c>
      <c r="G40" s="17">
        <v>54678.98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180489.32</v>
      </c>
      <c r="G42" s="17">
        <v>135084.44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171473.86</v>
      </c>
      <c r="G44" s="17">
        <v>126942.28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9015.4599999999991</v>
      </c>
      <c r="G46" s="17">
        <v>8142.16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23782309.460000001</v>
      </c>
      <c r="G51" s="19">
        <v>22996446.989999998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23782309.460000001</v>
      </c>
      <c r="O51" s="19">
        <v>22996446.989999998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75L_SR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2022-04-22T10:00:11Z</dcterms:modified>
  <cp:category/>
</cp:coreProperties>
</file>