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11L\"/>
    </mc:Choice>
  </mc:AlternateContent>
  <bookViews>
    <workbookView xWindow="0" yWindow="0" windowWidth="28800" windowHeight="11835" activeTab="3"/>
  </bookViews>
  <sheets>
    <sheet name="11L_SR" sheetId="7" r:id="rId1"/>
    <sheet name="11P_SR" sheetId="9" r:id="rId2"/>
    <sheet name="12P_SR" sheetId="11" r:id="rId3"/>
    <sheet name="157L_SR" sheetId="13" r:id="rId4"/>
    <sheet name="15L_SR" sheetId="15" r:id="rId5"/>
    <sheet name="17L_SR" sheetId="17" r:id="rId6"/>
    <sheet name="18L_SR" sheetId="19" r:id="rId7"/>
    <sheet name="1P_SR" sheetId="21" r:id="rId8"/>
    <sheet name="1ZSL_SR" sheetId="23" r:id="rId9"/>
    <sheet name="27L_SR" sheetId="25" r:id="rId10"/>
    <sheet name="2L_SR" sheetId="27" r:id="rId11"/>
    <sheet name="37L_SR" sheetId="29" r:id="rId12"/>
    <sheet name="5L_SR" sheetId="31" r:id="rId13"/>
    <sheet name="62L_SR" sheetId="33" r:id="rId14"/>
    <sheet name="67L_SR" sheetId="35" r:id="rId15"/>
    <sheet name="75L_SR" sheetId="37" r:id="rId16"/>
    <sheet name="81L_SR" sheetId="39" r:id="rId17"/>
    <sheet name="9L_SR" sheetId="41" r:id="rId18"/>
    <sheet name="CK1_SR" sheetId="43" r:id="rId19"/>
    <sheet name="DB_SR" sheetId="45" r:id="rId20"/>
    <sheet name="MD_SR" sheetId="47" r:id="rId21"/>
    <sheet name="MDM_SR" sheetId="49" r:id="rId22"/>
    <sheet name="MO3_SR" sheetId="51" r:id="rId23"/>
    <sheet name="P1_SR" sheetId="53" r:id="rId24"/>
    <sheet name="P10_SR" sheetId="55" r:id="rId25"/>
    <sheet name="P11_SR" sheetId="57" r:id="rId26"/>
    <sheet name="P12_SR" sheetId="59" r:id="rId27"/>
    <sheet name="P122_SR" sheetId="61" r:id="rId28"/>
    <sheet name="P129_SR" sheetId="63" r:id="rId29"/>
    <sheet name="P13_SR" sheetId="65" r:id="rId30"/>
    <sheet name="P14_SR" sheetId="67" r:id="rId31"/>
    <sheet name="P16_SR" sheetId="69" r:id="rId32"/>
    <sheet name="P17_SR" sheetId="71" r:id="rId33"/>
    <sheet name="P19_SR" sheetId="73" r:id="rId34"/>
    <sheet name="P2_SR" sheetId="75" r:id="rId35"/>
    <sheet name="P20_SR" sheetId="77" r:id="rId36"/>
    <sheet name="P206_SR" sheetId="79" r:id="rId37"/>
    <sheet name="P208_SR" sheetId="81" r:id="rId38"/>
    <sheet name="P21_SR" sheetId="83" r:id="rId39"/>
    <sheet name="P23_SR" sheetId="85" r:id="rId40"/>
    <sheet name="P24_SR" sheetId="87" r:id="rId41"/>
    <sheet name="P25_SR" sheetId="89" r:id="rId42"/>
    <sheet name="P26_SR" sheetId="91" r:id="rId43"/>
    <sheet name="P3_SR" sheetId="93" r:id="rId44"/>
    <sheet name="P30_SR" sheetId="95" r:id="rId45"/>
    <sheet name="P31_SR" sheetId="97" r:id="rId46"/>
    <sheet name="P32_SR" sheetId="99" r:id="rId47"/>
    <sheet name="P33_SR" sheetId="101" r:id="rId48"/>
    <sheet name="P34_SR" sheetId="103" r:id="rId49"/>
    <sheet name="P35_SR" sheetId="105" r:id="rId50"/>
    <sheet name="P36_SR" sheetId="107" r:id="rId51"/>
    <sheet name="P38_SR" sheetId="109" r:id="rId52"/>
    <sheet name="P4_SR" sheetId="111" r:id="rId53"/>
    <sheet name="P42_SR" sheetId="113" r:id="rId54"/>
    <sheet name="P44_SR" sheetId="115" r:id="rId55"/>
    <sheet name="P5_SR" sheetId="117" r:id="rId56"/>
    <sheet name="P6_SR" sheetId="119" r:id="rId57"/>
    <sheet name="P7_SR" sheetId="121" r:id="rId58"/>
    <sheet name="P72_SR" sheetId="123" r:id="rId59"/>
    <sheet name="P8_SR" sheetId="125" r:id="rId60"/>
    <sheet name="P82_SR" sheetId="127" r:id="rId61"/>
    <sheet name="P9_SR" sheetId="129" r:id="rId62"/>
    <sheet name="S1_SR" sheetId="131" r:id="rId63"/>
    <sheet name="S12_SR" sheetId="133" r:id="rId64"/>
    <sheet name="S158_SR" sheetId="135" r:id="rId65"/>
    <sheet name="S203_SR" sheetId="137" r:id="rId66"/>
    <sheet name="S210_SR" sheetId="139" r:id="rId67"/>
    <sheet name="S211_SR" sheetId="141" r:id="rId68"/>
    <sheet name="S220_SR" sheetId="143" r:id="rId69"/>
    <sheet name="S29_SR" sheetId="145" r:id="rId70"/>
    <sheet name="S32_SR" sheetId="147" r:id="rId71"/>
    <sheet name="S41_SR" sheetId="149" r:id="rId72"/>
    <sheet name="S48_SR" sheetId="151" r:id="rId73"/>
    <sheet name="S75_SR" sheetId="153" r:id="rId74"/>
    <sheet name="TKK_SR" sheetId="155" r:id="rId75"/>
    <sheet name="ZS22_SR" sheetId="157" r:id="rId76"/>
    <sheet name="ZS23_SR" sheetId="159" r:id="rId77"/>
    <sheet name="ZSA_SR" sheetId="161" r:id="rId78"/>
    <sheet name="ZSG_SR" sheetId="163" r:id="rId79"/>
    <sheet name="ZSP_SR" sheetId="165" r:id="rId80"/>
    <sheet name="ZSP8_SR" sheetId="167" r:id="rId81"/>
  </sheets>
  <calcPr calcId="162913"/>
</workbook>
</file>

<file path=xl/calcChain.xml><?xml version="1.0" encoding="utf-8"?>
<calcChain xmlns="http://schemas.openxmlformats.org/spreadsheetml/2006/main">
  <c r="C44" i="7" l="1"/>
  <c r="C44" i="167"/>
  <c r="E8" i="167"/>
  <c r="C7" i="167"/>
  <c r="C6" i="167"/>
  <c r="C5" i="167"/>
  <c r="C4" i="167"/>
  <c r="C44" i="165"/>
  <c r="E8" i="165"/>
  <c r="C7" i="165"/>
  <c r="C6" i="165"/>
  <c r="C5" i="165"/>
  <c r="C4" i="165"/>
  <c r="C44" i="163"/>
  <c r="E8" i="163"/>
  <c r="C7" i="163"/>
  <c r="C6" i="163"/>
  <c r="C5" i="163"/>
  <c r="C4" i="163"/>
  <c r="C44" i="161"/>
  <c r="E8" i="161"/>
  <c r="C7" i="161"/>
  <c r="C6" i="161"/>
  <c r="C5" i="161"/>
  <c r="C4" i="161"/>
  <c r="C44" i="159"/>
  <c r="E8" i="159"/>
  <c r="C7" i="159"/>
  <c r="C6" i="159"/>
  <c r="C5" i="159"/>
  <c r="C4" i="159"/>
  <c r="C44" i="157"/>
  <c r="E8" i="157"/>
  <c r="C7" i="157"/>
  <c r="C6" i="157"/>
  <c r="C5" i="157"/>
  <c r="C4" i="157"/>
  <c r="C44" i="155"/>
  <c r="E8" i="155"/>
  <c r="C7" i="155"/>
  <c r="C6" i="155"/>
  <c r="C5" i="155"/>
  <c r="C4" i="155"/>
  <c r="C44" i="153"/>
  <c r="E8" i="153"/>
  <c r="C7" i="153"/>
  <c r="C6" i="153"/>
  <c r="C5" i="153"/>
  <c r="C4" i="153"/>
  <c r="C44" i="151"/>
  <c r="E8" i="151"/>
  <c r="C7" i="151"/>
  <c r="C6" i="151"/>
  <c r="C5" i="151"/>
  <c r="C4" i="151"/>
  <c r="C44" i="149"/>
  <c r="E8" i="149"/>
  <c r="C7" i="149"/>
  <c r="C6" i="149"/>
  <c r="C5" i="149"/>
  <c r="C4" i="149"/>
  <c r="C44" i="147"/>
  <c r="E8" i="147"/>
  <c r="C7" i="147"/>
  <c r="C6" i="147"/>
  <c r="C5" i="147"/>
  <c r="C4" i="147"/>
  <c r="C44" i="145"/>
  <c r="E8" i="145"/>
  <c r="C7" i="145"/>
  <c r="C6" i="145"/>
  <c r="C5" i="145"/>
  <c r="C4" i="145"/>
  <c r="C44" i="143"/>
  <c r="E8" i="143"/>
  <c r="C7" i="143"/>
  <c r="C6" i="143"/>
  <c r="C5" i="143"/>
  <c r="C4" i="143"/>
  <c r="C44" i="141"/>
  <c r="E8" i="141"/>
  <c r="C7" i="141"/>
  <c r="C6" i="141"/>
  <c r="C5" i="141"/>
  <c r="C4" i="141"/>
  <c r="C44" i="139"/>
  <c r="E8" i="139"/>
  <c r="C7" i="139"/>
  <c r="C6" i="139"/>
  <c r="C5" i="139"/>
  <c r="C4" i="139"/>
  <c r="C44" i="137"/>
  <c r="E8" i="137"/>
  <c r="C7" i="137"/>
  <c r="C6" i="137"/>
  <c r="C5" i="137"/>
  <c r="C4" i="137"/>
  <c r="C44" i="135"/>
  <c r="E8" i="135"/>
  <c r="C7" i="135"/>
  <c r="C6" i="135"/>
  <c r="C5" i="135"/>
  <c r="C4" i="135"/>
  <c r="C44" i="133"/>
  <c r="E8" i="133"/>
  <c r="C7" i="133"/>
  <c r="C6" i="133"/>
  <c r="C5" i="133"/>
  <c r="C4" i="133"/>
  <c r="C44" i="131"/>
  <c r="E8" i="131"/>
  <c r="C7" i="131"/>
  <c r="C6" i="131"/>
  <c r="C5" i="131"/>
  <c r="C4" i="131"/>
  <c r="C44" i="129"/>
  <c r="E8" i="129"/>
  <c r="C7" i="129"/>
  <c r="C6" i="129"/>
  <c r="C5" i="129"/>
  <c r="C4" i="129"/>
  <c r="C44" i="127"/>
  <c r="E8" i="127"/>
  <c r="C7" i="127"/>
  <c r="C6" i="127"/>
  <c r="C5" i="127"/>
  <c r="C4" i="127"/>
  <c r="C44" i="125"/>
  <c r="E8" i="125"/>
  <c r="C7" i="125"/>
  <c r="C6" i="125"/>
  <c r="C5" i="125"/>
  <c r="C4" i="125"/>
  <c r="C44" i="123"/>
  <c r="E8" i="123"/>
  <c r="C7" i="123"/>
  <c r="C6" i="123"/>
  <c r="C5" i="123"/>
  <c r="C4" i="123"/>
  <c r="C44" i="121"/>
  <c r="E8" i="121"/>
  <c r="C7" i="121"/>
  <c r="C6" i="121"/>
  <c r="C5" i="121"/>
  <c r="C4" i="121"/>
  <c r="C44" i="119"/>
  <c r="E8" i="119"/>
  <c r="C7" i="119"/>
  <c r="C6" i="119"/>
  <c r="C5" i="119"/>
  <c r="C4" i="119"/>
  <c r="C44" i="117"/>
  <c r="E8" i="117"/>
  <c r="C7" i="117"/>
  <c r="C6" i="117"/>
  <c r="C5" i="117"/>
  <c r="C4" i="117"/>
  <c r="C44" i="115"/>
  <c r="E8" i="115"/>
  <c r="C7" i="115"/>
  <c r="C6" i="115"/>
  <c r="C5" i="115"/>
  <c r="C4" i="115"/>
  <c r="C44" i="113"/>
  <c r="E8" i="113"/>
  <c r="C7" i="113"/>
  <c r="C6" i="113"/>
  <c r="C5" i="113"/>
  <c r="C4" i="113"/>
  <c r="C44" i="111"/>
  <c r="E8" i="111"/>
  <c r="C7" i="111"/>
  <c r="C6" i="111"/>
  <c r="C5" i="111"/>
  <c r="C4" i="111"/>
  <c r="C44" i="109"/>
  <c r="E8" i="109"/>
  <c r="C7" i="109"/>
  <c r="C6" i="109"/>
  <c r="C5" i="109"/>
  <c r="C4" i="109"/>
  <c r="C44" i="107"/>
  <c r="E8" i="107"/>
  <c r="C7" i="107"/>
  <c r="C6" i="107"/>
  <c r="C5" i="107"/>
  <c r="C4" i="107"/>
  <c r="C44" i="105"/>
  <c r="E8" i="105"/>
  <c r="C7" i="105"/>
  <c r="C6" i="105"/>
  <c r="C5" i="105"/>
  <c r="C4" i="105"/>
  <c r="C44" i="103"/>
  <c r="E8" i="103"/>
  <c r="C7" i="103"/>
  <c r="C6" i="103"/>
  <c r="C5" i="103"/>
  <c r="C4" i="103"/>
  <c r="C44" i="101"/>
  <c r="E8" i="101"/>
  <c r="C7" i="101"/>
  <c r="C6" i="101"/>
  <c r="C5" i="101"/>
  <c r="C4" i="101"/>
  <c r="C44" i="99"/>
  <c r="E8" i="99"/>
  <c r="C7" i="99"/>
  <c r="C6" i="99"/>
  <c r="C5" i="99"/>
  <c r="C4" i="99"/>
  <c r="C44" i="97"/>
  <c r="E8" i="97"/>
  <c r="C7" i="97"/>
  <c r="C6" i="97"/>
  <c r="C5" i="97"/>
  <c r="C4" i="97"/>
  <c r="C44" i="95"/>
  <c r="E8" i="95"/>
  <c r="C7" i="95"/>
  <c r="C6" i="95"/>
  <c r="C5" i="95"/>
  <c r="C4" i="95"/>
  <c r="C44" i="93"/>
  <c r="E8" i="93"/>
  <c r="C7" i="93"/>
  <c r="C6" i="93"/>
  <c r="C5" i="93"/>
  <c r="C4" i="93"/>
  <c r="C44" i="91"/>
  <c r="E8" i="91"/>
  <c r="C7" i="91"/>
  <c r="C6" i="91"/>
  <c r="C5" i="91"/>
  <c r="C4" i="91"/>
  <c r="C44" i="89"/>
  <c r="E8" i="89"/>
  <c r="C7" i="89"/>
  <c r="C6" i="89"/>
  <c r="C5" i="89"/>
  <c r="C4" i="89"/>
  <c r="C44" i="87"/>
  <c r="E8" i="87"/>
  <c r="C7" i="87"/>
  <c r="C6" i="87"/>
  <c r="C5" i="87"/>
  <c r="C4" i="87"/>
  <c r="C44" i="85"/>
  <c r="E8" i="85"/>
  <c r="C7" i="85"/>
  <c r="C6" i="85"/>
  <c r="C5" i="85"/>
  <c r="C4" i="85"/>
  <c r="C44" i="83"/>
  <c r="E8" i="83"/>
  <c r="C7" i="83"/>
  <c r="C6" i="83"/>
  <c r="C5" i="83"/>
  <c r="C4" i="83"/>
  <c r="C44" i="81"/>
  <c r="E8" i="81"/>
  <c r="C7" i="81"/>
  <c r="C6" i="81"/>
  <c r="C5" i="81"/>
  <c r="C4" i="81"/>
  <c r="C44" i="79"/>
  <c r="E8" i="79"/>
  <c r="C7" i="79"/>
  <c r="C6" i="79"/>
  <c r="C5" i="79"/>
  <c r="C4" i="79"/>
  <c r="C44" i="77"/>
  <c r="E8" i="77"/>
  <c r="C7" i="77"/>
  <c r="C6" i="77"/>
  <c r="C5" i="77"/>
  <c r="C4" i="77"/>
  <c r="C44" i="75"/>
  <c r="E8" i="75"/>
  <c r="C7" i="75"/>
  <c r="C6" i="75"/>
  <c r="C5" i="75"/>
  <c r="C4" i="75"/>
  <c r="C44" i="73"/>
  <c r="E8" i="73"/>
  <c r="C7" i="73"/>
  <c r="C6" i="73"/>
  <c r="C5" i="73"/>
  <c r="C4" i="73"/>
  <c r="C44" i="71"/>
  <c r="E8" i="71"/>
  <c r="C7" i="71"/>
  <c r="C6" i="71"/>
  <c r="C5" i="71"/>
  <c r="C4" i="71"/>
  <c r="C44" i="69"/>
  <c r="E8" i="69"/>
  <c r="C7" i="69"/>
  <c r="C6" i="69"/>
  <c r="C5" i="69"/>
  <c r="C4" i="69"/>
  <c r="C44" i="67"/>
  <c r="E8" i="67"/>
  <c r="C7" i="67"/>
  <c r="C6" i="67"/>
  <c r="C5" i="67"/>
  <c r="C4" i="67"/>
  <c r="C44" i="65"/>
  <c r="E8" i="65"/>
  <c r="C7" i="65"/>
  <c r="C6" i="65"/>
  <c r="C5" i="65"/>
  <c r="C4" i="65"/>
  <c r="C44" i="63"/>
  <c r="E8" i="63"/>
  <c r="C7" i="63"/>
  <c r="C6" i="63"/>
  <c r="C5" i="63"/>
  <c r="C4" i="63"/>
  <c r="C44" i="61"/>
  <c r="E8" i="61"/>
  <c r="C7" i="61"/>
  <c r="C6" i="61"/>
  <c r="C5" i="61"/>
  <c r="C4" i="61"/>
  <c r="C44" i="59"/>
  <c r="E8" i="59"/>
  <c r="C7" i="59"/>
  <c r="C6" i="59"/>
  <c r="C5" i="59"/>
  <c r="C4" i="59"/>
  <c r="C44" i="57"/>
  <c r="E8" i="57"/>
  <c r="C7" i="57"/>
  <c r="C6" i="57"/>
  <c r="C5" i="57"/>
  <c r="C4" i="57"/>
  <c r="C44" i="55"/>
  <c r="E8" i="55"/>
  <c r="C7" i="55"/>
  <c r="C6" i="55"/>
  <c r="C5" i="55"/>
  <c r="C4" i="55"/>
  <c r="C44" i="53"/>
  <c r="E8" i="53"/>
  <c r="C7" i="53"/>
  <c r="C6" i="53"/>
  <c r="C5" i="53"/>
  <c r="C4" i="53"/>
  <c r="C44" i="51"/>
  <c r="E8" i="51"/>
  <c r="C7" i="51"/>
  <c r="C6" i="51"/>
  <c r="C5" i="51"/>
  <c r="C4" i="51"/>
  <c r="C44" i="49"/>
  <c r="E8" i="49"/>
  <c r="C7" i="49"/>
  <c r="C6" i="49"/>
  <c r="C5" i="49"/>
  <c r="C4" i="49"/>
  <c r="C44" i="47"/>
  <c r="E8" i="47"/>
  <c r="C7" i="47"/>
  <c r="C6" i="47"/>
  <c r="C5" i="47"/>
  <c r="C4" i="47"/>
  <c r="C44" i="45"/>
  <c r="E8" i="45"/>
  <c r="C7" i="45"/>
  <c r="C6" i="45"/>
  <c r="C5" i="45"/>
  <c r="C4" i="45"/>
  <c r="C44" i="43"/>
  <c r="E8" i="43"/>
  <c r="C7" i="43"/>
  <c r="C6" i="43"/>
  <c r="C5" i="43"/>
  <c r="C4" i="43"/>
  <c r="C44" i="41"/>
  <c r="E8" i="41"/>
  <c r="C7" i="41"/>
  <c r="C6" i="41"/>
  <c r="C5" i="41"/>
  <c r="C4" i="41"/>
  <c r="C44" i="39"/>
  <c r="E8" i="39"/>
  <c r="C7" i="39"/>
  <c r="C6" i="39"/>
  <c r="C5" i="39"/>
  <c r="C4" i="39"/>
  <c r="C44" i="37"/>
  <c r="E8" i="37"/>
  <c r="C7" i="37"/>
  <c r="C6" i="37"/>
  <c r="C5" i="37"/>
  <c r="C4" i="37"/>
  <c r="C44" i="35"/>
  <c r="E8" i="35"/>
  <c r="C7" i="35"/>
  <c r="C6" i="35"/>
  <c r="C5" i="35"/>
  <c r="C4" i="35"/>
  <c r="C44" i="33"/>
  <c r="E8" i="33"/>
  <c r="C7" i="33"/>
  <c r="C6" i="33"/>
  <c r="C5" i="33"/>
  <c r="C4" i="33"/>
  <c r="C44" i="31"/>
  <c r="E8" i="31"/>
  <c r="C7" i="31"/>
  <c r="C6" i="31"/>
  <c r="C5" i="31"/>
  <c r="C4" i="31"/>
  <c r="C44" i="29"/>
  <c r="E8" i="29"/>
  <c r="C7" i="29"/>
  <c r="C6" i="29"/>
  <c r="C5" i="29"/>
  <c r="C4" i="29"/>
  <c r="C44" i="27"/>
  <c r="E8" i="27"/>
  <c r="C7" i="27"/>
  <c r="C6" i="27"/>
  <c r="C5" i="27"/>
  <c r="C4" i="27"/>
  <c r="C44" i="25"/>
  <c r="E8" i="25"/>
  <c r="C7" i="25"/>
  <c r="C6" i="25"/>
  <c r="C5" i="25"/>
  <c r="C4" i="25"/>
  <c r="C44" i="23"/>
  <c r="E8" i="23"/>
  <c r="C7" i="23"/>
  <c r="C6" i="23"/>
  <c r="C5" i="23"/>
  <c r="C4" i="23"/>
  <c r="C44" i="21"/>
  <c r="E8" i="21"/>
  <c r="C7" i="21"/>
  <c r="C6" i="21"/>
  <c r="C5" i="21"/>
  <c r="C4" i="21"/>
  <c r="C44" i="19"/>
  <c r="E8" i="19"/>
  <c r="C7" i="19"/>
  <c r="C6" i="19"/>
  <c r="C5" i="19"/>
  <c r="C4" i="19"/>
  <c r="C44" i="17"/>
  <c r="E8" i="17"/>
  <c r="C7" i="17"/>
  <c r="C6" i="17"/>
  <c r="C5" i="17"/>
  <c r="C4" i="17"/>
  <c r="C44" i="15"/>
  <c r="E8" i="15"/>
  <c r="C7" i="15"/>
  <c r="C6" i="15"/>
  <c r="C5" i="15"/>
  <c r="C4" i="15"/>
  <c r="C44" i="13"/>
  <c r="E8" i="13"/>
  <c r="C7" i="13"/>
  <c r="C6" i="13"/>
  <c r="C5" i="13"/>
  <c r="C4" i="13"/>
  <c r="C44" i="11"/>
  <c r="E8" i="11"/>
  <c r="C7" i="11"/>
  <c r="C6" i="11"/>
  <c r="C5" i="11"/>
  <c r="C4" i="11"/>
  <c r="C44" i="9"/>
  <c r="E8" i="9"/>
  <c r="C7" i="9"/>
  <c r="C6" i="9"/>
  <c r="C5" i="9"/>
  <c r="C4" i="9"/>
  <c r="E8" i="7"/>
  <c r="C7" i="7"/>
  <c r="C6" i="7"/>
  <c r="C5" i="7"/>
  <c r="C4" i="7"/>
</calcChain>
</file>

<file path=xl/sharedStrings.xml><?xml version="1.0" encoding="utf-8"?>
<sst xmlns="http://schemas.openxmlformats.org/spreadsheetml/2006/main" count="3968" uniqueCount="513">
  <si>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</si>
  <si>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</si>
  <si>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</si>
  <si>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</si>
  <si>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</si>
  <si>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</si>
  <si>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</si>
  <si>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</si>
  <si>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</si>
  <si>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</si>
  <si>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</si>
  <si>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</si>
  <si>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</si>
  <si>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Jednostka: 11L/SR</t>
  </si>
  <si>
    <t>XI Liceum Ogólnokształcące im. Mikołaja Reja</t>
  </si>
  <si>
    <t>Urząd Dzielnicy Śródmieście</t>
  </si>
  <si>
    <t>ul. Pl. S. Małachowskiego 1</t>
  </si>
  <si>
    <t>00-063 Warszawa</t>
  </si>
  <si>
    <t>tel. 0228286315</t>
  </si>
  <si>
    <t>000798877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</si>
  <si>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</si>
  <si>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</si>
  <si>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</si>
  <si>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</si>
  <si>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</si>
  <si>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</si>
  <si>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</si>
  <si>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</si>
  <si>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</si>
  <si>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</si>
  <si>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</si>
  <si>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</si>
  <si>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</si>
  <si>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</si>
  <si>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</si>
  <si>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</si>
  <si>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</si>
  <si>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</si>
  <si>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</si>
  <si>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</si>
  <si>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</si>
  <si>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</si>
  <si>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</si>
  <si>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</si>
  <si>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</si>
  <si>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</si>
  <si>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</si>
  <si>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</si>
  <si>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11P/SR</t>
  </si>
  <si>
    <t>Poradnia Psychologiczno - Pedagogiczna nr 11</t>
  </si>
  <si>
    <t>ul. Al. Jerozolimskie 30 lok. 5</t>
  </si>
  <si>
    <t>00-024 Warszawa</t>
  </si>
  <si>
    <t>tel. 228251815</t>
  </si>
  <si>
    <t>000838186</t>
  </si>
  <si>
    <t>Jednostka: 12P/SR</t>
  </si>
  <si>
    <t>Poradnia Psychologiczno - Pedagogiczna nr 12</t>
  </si>
  <si>
    <t>ul. Dzielna 1a</t>
  </si>
  <si>
    <t>00-162 Warszawa</t>
  </si>
  <si>
    <t>tel. 226369199</t>
  </si>
  <si>
    <t>000838163</t>
  </si>
  <si>
    <t>Jednostka: 157L/SR</t>
  </si>
  <si>
    <t>CLVII Liceum Ogólnokształcace im. Marii Skłodowskiej-Curie</t>
  </si>
  <si>
    <t>ul. Świętokrzyska 18a</t>
  </si>
  <si>
    <t>00-052 Warszawa</t>
  </si>
  <si>
    <t>tel. 22 826-97-92</t>
  </si>
  <si>
    <t>368180988</t>
  </si>
  <si>
    <t>Jednostka: 15L/SR</t>
  </si>
  <si>
    <t>XV Liceum Ogólnokształcące z Oddziałami Dwujęzycznymi im. Narcyzy Żmichowskiej</t>
  </si>
  <si>
    <t>ul. Klonowa 16</t>
  </si>
  <si>
    <t>00-591 Warszawa</t>
  </si>
  <si>
    <t>000798883</t>
  </si>
  <si>
    <t>Jednostka: 17L/SR</t>
  </si>
  <si>
    <t>XVII Liceum Ogólnokształcące z Oddziałami Dwujęzycznymi im. Andrzeja Frycza Modrzewskiego</t>
  </si>
  <si>
    <t>ul. Elektoralna 5/7</t>
  </si>
  <si>
    <t>00-137 Warszawa</t>
  </si>
  <si>
    <t>tel. 226203833</t>
  </si>
  <si>
    <t>000798890</t>
  </si>
  <si>
    <t>Jednostka: 18L/SR</t>
  </si>
  <si>
    <t>XVIII Liceum Ogólnokształcące im. Jana Zamoyskiego</t>
  </si>
  <si>
    <t>ul. Smolna 30</t>
  </si>
  <si>
    <t>00-375 Warszawa</t>
  </si>
  <si>
    <t>tel. 0228278949</t>
  </si>
  <si>
    <t>000798908</t>
  </si>
  <si>
    <t>Jednostka: 1P/SR</t>
  </si>
  <si>
    <t>Poradnia Psychologiczno - Pedagogiczna nr 1</t>
  </si>
  <si>
    <t>ul. Złota 9</t>
  </si>
  <si>
    <t>00-019 Warszawa</t>
  </si>
  <si>
    <t>tel. 228269986</t>
  </si>
  <si>
    <t>000838170</t>
  </si>
  <si>
    <t>Jednostka: 1ZSL/SR</t>
  </si>
  <si>
    <t>Zespół Szkół Licealnych i Ekonomicznych nr 1</t>
  </si>
  <si>
    <t>ul. Stawki 10</t>
  </si>
  <si>
    <t>00-178 Warszawa</t>
  </si>
  <si>
    <t>tel. 0228311683</t>
  </si>
  <si>
    <t>000186648</t>
  </si>
  <si>
    <t>Jednostka: 27L/SR</t>
  </si>
  <si>
    <t>XXVII Liceum Ogólnokształcące im. Tadeusza Czackiego</t>
  </si>
  <si>
    <t>ul. Polna 5</t>
  </si>
  <si>
    <t>00-625 Warszawa</t>
  </si>
  <si>
    <t>tel. 0228250172</t>
  </si>
  <si>
    <t>012743157</t>
  </si>
  <si>
    <t>Jednostka: 2L/SR</t>
  </si>
  <si>
    <t>II Liceum Ogólnokształcące z Oddziałami Dwujęzycznymi im. Stefana Batorego</t>
  </si>
  <si>
    <t>ul. Myśliwiecka 6</t>
  </si>
  <si>
    <t>00-459 Warszawa</t>
  </si>
  <si>
    <t>tel. 22 628-21-01</t>
  </si>
  <si>
    <t>000798848</t>
  </si>
  <si>
    <t>Jednostka: 37L/SR</t>
  </si>
  <si>
    <t>XXXVII Liceum Ogólnokształcące im. Jarosława Dąbrowskiego</t>
  </si>
  <si>
    <t>ul. Świętokrzyska 1</t>
  </si>
  <si>
    <t>00-360 Warszawa</t>
  </si>
  <si>
    <t>tel. 0228279577</t>
  </si>
  <si>
    <t>000798920</t>
  </si>
  <si>
    <t>Jednostka: 5L/SR</t>
  </si>
  <si>
    <t>V Liceum Ogólnokształcące im. Księcia Józefa Poniatowskiego</t>
  </si>
  <si>
    <t>ul. Nowolipie 8</t>
  </si>
  <si>
    <t>00-150 Warszawa</t>
  </si>
  <si>
    <t>tel. 0228314804</t>
  </si>
  <si>
    <t>012099124</t>
  </si>
  <si>
    <t>Jednostka: 62L/SR</t>
  </si>
  <si>
    <t>LXII Liceum Ogólnokształcące Mistrzostwa Sportowego im. Generała Broni Władysława Andersa</t>
  </si>
  <si>
    <t>ul. Konwiktorska 5/7</t>
  </si>
  <si>
    <t>00-216 Warszawa</t>
  </si>
  <si>
    <t>tel. 22 416-37-00</t>
  </si>
  <si>
    <t>015807159</t>
  </si>
  <si>
    <t>Jednostka: 67L/SR</t>
  </si>
  <si>
    <t>LXVII Liceum Ogólnokształcące im. Jana Nowaka-Jeziorańskiego</t>
  </si>
  <si>
    <t>ul. Hoża 11/15</t>
  </si>
  <si>
    <t>00-528 Warszawa</t>
  </si>
  <si>
    <t>tel. 226297063</t>
  </si>
  <si>
    <t>010524505</t>
  </si>
  <si>
    <t>Jednostka: 75L/SR</t>
  </si>
  <si>
    <t>LXXV Liceum Ogólnokształcące im. Jana III Sobieskiego</t>
  </si>
  <si>
    <t>ul. Czerniakowska 128</t>
  </si>
  <si>
    <t>00-454 Warszawa</t>
  </si>
  <si>
    <t>tel. 0228414945</t>
  </si>
  <si>
    <t>010734830</t>
  </si>
  <si>
    <t>Jednostka: 81L/SR</t>
  </si>
  <si>
    <t>LXXXI Liceum Ogólnokształcące im. Aleksandra Fredry</t>
  </si>
  <si>
    <t>ul. Miła 7</t>
  </si>
  <si>
    <t>00-180 Warszawa</t>
  </si>
  <si>
    <t>tel. 228311454</t>
  </si>
  <si>
    <t>015803233</t>
  </si>
  <si>
    <t>Jednostka: 9L/SR</t>
  </si>
  <si>
    <t>IX Liceum Ogólnokształcące im. Klementyny Hoffmanowej</t>
  </si>
  <si>
    <t>ul. Hoża 88</t>
  </si>
  <si>
    <t>00-682 Warszawa</t>
  </si>
  <si>
    <t>tel. 0226280545</t>
  </si>
  <si>
    <t>000798860</t>
  </si>
  <si>
    <t>Jednostka: CK1/SR</t>
  </si>
  <si>
    <t>Centrum Kształcenia Ustawicznego Nr 1</t>
  </si>
  <si>
    <t>ul. Noakowskiego 6</t>
  </si>
  <si>
    <t>00-666 Warszawa</t>
  </si>
  <si>
    <t>tel. 0228256915</t>
  </si>
  <si>
    <t>000746254</t>
  </si>
  <si>
    <t>Jednostka: DB/SR</t>
  </si>
  <si>
    <t>Dzielnicowe Biuro Finansów Oświaty - Śródmieście m.st. Warszawy</t>
  </si>
  <si>
    <t>ul. Smolna 10A</t>
  </si>
  <si>
    <t>tel. 222 770 100</t>
  </si>
  <si>
    <t>010047198</t>
  </si>
  <si>
    <t>Jednostka: MD/SR</t>
  </si>
  <si>
    <t>Młodzieżowy Dom Kultury im. Władysława Broniewskiego</t>
  </si>
  <si>
    <t>ul. Łazienkowska 7</t>
  </si>
  <si>
    <t>00-449 Warszawa</t>
  </si>
  <si>
    <t>tel. 226216832</t>
  </si>
  <si>
    <t>000959270</t>
  </si>
  <si>
    <t>Jednostka: MDM/SR</t>
  </si>
  <si>
    <t>Młodzieżowy Dom Kultury "Muranów" im. C.K.Norwida</t>
  </si>
  <si>
    <t>tel. 0226350140</t>
  </si>
  <si>
    <t>000959286</t>
  </si>
  <si>
    <t>Jednostka: MO3/SR</t>
  </si>
  <si>
    <t>Międzyszkolny Ośrodek Sportowy NR 3 im. Janusza Kusocińskiego</t>
  </si>
  <si>
    <t>ul. Międzyparkowa 4</t>
  </si>
  <si>
    <t>00-208 Warszawa</t>
  </si>
  <si>
    <t>tel. 0228311766</t>
  </si>
  <si>
    <t>000185732</t>
  </si>
  <si>
    <t>Jednostka: P1/SR</t>
  </si>
  <si>
    <t>Przedszkole nr 1</t>
  </si>
  <si>
    <t>ul. Grzybowska 12/14A</t>
  </si>
  <si>
    <t>00-132 Warszawa</t>
  </si>
  <si>
    <t>tel. 226204727</t>
  </si>
  <si>
    <t>013004864</t>
  </si>
  <si>
    <t>Jednostka: P10/SR</t>
  </si>
  <si>
    <t>Przedszkole nr 10</t>
  </si>
  <si>
    <t>ul. Nowolipki 10a</t>
  </si>
  <si>
    <t>00-153 Warszawa</t>
  </si>
  <si>
    <t>tel. 228310632</t>
  </si>
  <si>
    <t>013004427</t>
  </si>
  <si>
    <t>Jednostka: P11/SR</t>
  </si>
  <si>
    <t>Przedszkole nr 11</t>
  </si>
  <si>
    <t>ul. Stanisława Dubois 3</t>
  </si>
  <si>
    <t>00-184 Warszawa</t>
  </si>
  <si>
    <t>tel. 0228312017</t>
  </si>
  <si>
    <t>013004752</t>
  </si>
  <si>
    <t>Jednostka: P12/SR</t>
  </si>
  <si>
    <t>Przedszkole nr 12</t>
  </si>
  <si>
    <t>ul. Niska 9</t>
  </si>
  <si>
    <t>00-176 Warszawa</t>
  </si>
  <si>
    <t>tel. 0228317209</t>
  </si>
  <si>
    <t>013004769</t>
  </si>
  <si>
    <t>Jednostka: P122/SR</t>
  </si>
  <si>
    <t>Przedszkole nr 122</t>
  </si>
  <si>
    <t>ul. Solec 37</t>
  </si>
  <si>
    <t>00-438 Warszawa</t>
  </si>
  <si>
    <t>tel. 0226284838</t>
  </si>
  <si>
    <t>013004746</t>
  </si>
  <si>
    <t>Jednostka: P129/SR</t>
  </si>
  <si>
    <t>Przedszkole nr 129 Raj na Skarpie</t>
  </si>
  <si>
    <t>ul. Jazdów 10 B</t>
  </si>
  <si>
    <t>00-467 Warszawa</t>
  </si>
  <si>
    <t>tel. 226282843</t>
  </si>
  <si>
    <t>013004344</t>
  </si>
  <si>
    <t>Jednostka: P13/SR</t>
  </si>
  <si>
    <t>Przedszkole nr 13</t>
  </si>
  <si>
    <t>ul. Schillera 6a</t>
  </si>
  <si>
    <t>00-248 Warszawa</t>
  </si>
  <si>
    <t>tel. 228317497</t>
  </si>
  <si>
    <t>013004829</t>
  </si>
  <si>
    <t>Jednostka: P14/SR</t>
  </si>
  <si>
    <t>Przedszkole nr 14</t>
  </si>
  <si>
    <t>ul. Senatorska 24 a</t>
  </si>
  <si>
    <t>00-095 Warszawa</t>
  </si>
  <si>
    <t>tel. 228270240</t>
  </si>
  <si>
    <t>013004781</t>
  </si>
  <si>
    <t>Jednostka: P16/SR</t>
  </si>
  <si>
    <t>Przedszkole nr 16 „Zaczarowany Zakątek”</t>
  </si>
  <si>
    <t>ul. W.Górskiego 5A</t>
  </si>
  <si>
    <t>00-030 Warszawa</t>
  </si>
  <si>
    <t>tel. 0228270944</t>
  </si>
  <si>
    <t>013004717</t>
  </si>
  <si>
    <t>Jednostka: P17/SR</t>
  </si>
  <si>
    <t>Przedszkole nr 17 „Kółko Graniaste”</t>
  </si>
  <si>
    <t>ul. Pl. J. H. Dąbrowskiego 10</t>
  </si>
  <si>
    <t>00-055 Warszawa</t>
  </si>
  <si>
    <t>tel. 22 826-58-65</t>
  </si>
  <si>
    <t>013004835</t>
  </si>
  <si>
    <t>Jednostka: P19/SR</t>
  </si>
  <si>
    <t>Przedszkole nr 19</t>
  </si>
  <si>
    <t>ul. Śniadeckich 12</t>
  </si>
  <si>
    <t>00-656 Warszawa</t>
  </si>
  <si>
    <t>tel. 226286152</t>
  </si>
  <si>
    <t>013004290</t>
  </si>
  <si>
    <t>Jednostka: P2/SR</t>
  </si>
  <si>
    <t>Przedszkole nr 2</t>
  </si>
  <si>
    <t>ul. Orla 11</t>
  </si>
  <si>
    <t>00-143 Warszawa</t>
  </si>
  <si>
    <t>tel. 0226203563</t>
  </si>
  <si>
    <t>013004380</t>
  </si>
  <si>
    <t>Jednostka: P20/SR</t>
  </si>
  <si>
    <t>Przedszkole z Oddziałami Integracyjnymi nr 20</t>
  </si>
  <si>
    <t>ul. Sempołowskiej 2a</t>
  </si>
  <si>
    <t>00-574 Warszawa</t>
  </si>
  <si>
    <t>tel. 226284745</t>
  </si>
  <si>
    <t>013004309</t>
  </si>
  <si>
    <t>Jednostka: P206/SR</t>
  </si>
  <si>
    <t>Przedszkole nr 206</t>
  </si>
  <si>
    <t>ul. Franciszkańska 7</t>
  </si>
  <si>
    <t>00-233 Warszawa</t>
  </si>
  <si>
    <t>tel. 0228313705</t>
  </si>
  <si>
    <t>013004456</t>
  </si>
  <si>
    <t>Jednostka: P208/SR</t>
  </si>
  <si>
    <t>Przedszkole Specjalne nr 208</t>
  </si>
  <si>
    <t>ul. Dzielna 1 A</t>
  </si>
  <si>
    <t>tel. 228313923</t>
  </si>
  <si>
    <t>017328606</t>
  </si>
  <si>
    <t>Jednostka: P21/SR</t>
  </si>
  <si>
    <t>Przedszkole nr 21</t>
  </si>
  <si>
    <t>ul. Marszałkowska 27/35A</t>
  </si>
  <si>
    <t>00-639 Warszawa</t>
  </si>
  <si>
    <t>tel. 228251785</t>
  </si>
  <si>
    <t>013004350</t>
  </si>
  <si>
    <t>Jednostka: P23/SR</t>
  </si>
  <si>
    <t>Przedszkole nr 23</t>
  </si>
  <si>
    <t>tel. 228417181</t>
  </si>
  <si>
    <t>013004806</t>
  </si>
  <si>
    <t>Jednostka: P24/SR</t>
  </si>
  <si>
    <t>Przedszkole nr 24</t>
  </si>
  <si>
    <t>ul. Drewniana 10/16</t>
  </si>
  <si>
    <t>00-345 Warszawa</t>
  </si>
  <si>
    <t>tel. 0228264265</t>
  </si>
  <si>
    <t>013005119</t>
  </si>
  <si>
    <t>Jednostka: P25/SR</t>
  </si>
  <si>
    <t>Przedszkole nr 25</t>
  </si>
  <si>
    <t>ul. T. Boya Żeleńskiego 4a</t>
  </si>
  <si>
    <t>00-621 Warszawa</t>
  </si>
  <si>
    <t>tel. 228253670</t>
  </si>
  <si>
    <t>013004901</t>
  </si>
  <si>
    <t>Jednostka: P26/SR</t>
  </si>
  <si>
    <t>Przedszkole nr 26</t>
  </si>
  <si>
    <t>ul. Nowowiejska 1/3</t>
  </si>
  <si>
    <t>00-643 Warszawa</t>
  </si>
  <si>
    <t>tel. 228251555</t>
  </si>
  <si>
    <t>013004255</t>
  </si>
  <si>
    <t>Jednostka: P3/SR</t>
  </si>
  <si>
    <t>Przedszkole nr 3</t>
  </si>
  <si>
    <t>ul. Grzybowska 7</t>
  </si>
  <si>
    <t>tel. 226209158</t>
  </si>
  <si>
    <t>013004249</t>
  </si>
  <si>
    <t>Jednostka: P30/SR</t>
  </si>
  <si>
    <t>Przedszkole nr 30 „Zielona Łódeczka”</t>
  </si>
  <si>
    <t>ul. Rozbrat 10/14</t>
  </si>
  <si>
    <t>00-451 Warszawa</t>
  </si>
  <si>
    <t>tel. 226293810</t>
  </si>
  <si>
    <t>013004858</t>
  </si>
  <si>
    <t>Jednostka: P31/SR</t>
  </si>
  <si>
    <t>Przedszkole nr 31 im. Zdzisława Witwickiego</t>
  </si>
  <si>
    <t>ul. Krucza 19</t>
  </si>
  <si>
    <t>00-525 Warszawa</t>
  </si>
  <si>
    <t>tel. 0226219940</t>
  </si>
  <si>
    <t>013004730</t>
  </si>
  <si>
    <t>Jednostka: P32/SR</t>
  </si>
  <si>
    <t>Przedszkole nr 32</t>
  </si>
  <si>
    <t>ul. Nowogrodzka 17</t>
  </si>
  <si>
    <t>00-511 Warszawa</t>
  </si>
  <si>
    <t>tel. 0226285163</t>
  </si>
  <si>
    <t>013004775</t>
  </si>
  <si>
    <t>Jednostka: P33/SR</t>
  </si>
  <si>
    <t>Przedszkole nr 33</t>
  </si>
  <si>
    <t>ul. Wilcza 55/63</t>
  </si>
  <si>
    <t>00-679 Warszawa</t>
  </si>
  <si>
    <t>tel. 226297473</t>
  </si>
  <si>
    <t>013004232</t>
  </si>
  <si>
    <t>Jednostka: P34/SR</t>
  </si>
  <si>
    <t>Przedszkole nr 34</t>
  </si>
  <si>
    <t>ul. E. Plater 25</t>
  </si>
  <si>
    <t>00-688 Warszawa</t>
  </si>
  <si>
    <t>tel. 226296521</t>
  </si>
  <si>
    <t>013004870</t>
  </si>
  <si>
    <t>Jednostka: P35/SR</t>
  </si>
  <si>
    <t>Przedszkole nr 35</t>
  </si>
  <si>
    <t>ul. Górskiego 1</t>
  </si>
  <si>
    <t>00-033 Warszawa</t>
  </si>
  <si>
    <t>tel. 224122605</t>
  </si>
  <si>
    <t>013004396</t>
  </si>
  <si>
    <t>Jednostka: P36/SR</t>
  </si>
  <si>
    <t>Przedszkole nr 36 „Odkrywcy Nowego Świata”</t>
  </si>
  <si>
    <t>ul. Nowy Swiat 41A</t>
  </si>
  <si>
    <t>00-042 Warszawa</t>
  </si>
  <si>
    <t>tel. 228274467</t>
  </si>
  <si>
    <t>013004433</t>
  </si>
  <si>
    <t>Jednostka: P38/SR</t>
  </si>
  <si>
    <t>Przedszkole Integracyjne nr 38</t>
  </si>
  <si>
    <t>ul. Plac Bankowy 3/5</t>
  </si>
  <si>
    <t>00-142 Warszawa</t>
  </si>
  <si>
    <t>tel. 226202931</t>
  </si>
  <si>
    <t>013004440</t>
  </si>
  <si>
    <t>Jednostka: P4/SR</t>
  </si>
  <si>
    <t>Przedszkole nr 4</t>
  </si>
  <si>
    <t>ul. Elektoralna 15/17</t>
  </si>
  <si>
    <t>tel. 0226204246</t>
  </si>
  <si>
    <t>013004373</t>
  </si>
  <si>
    <t>Jednostka: P42/SR</t>
  </si>
  <si>
    <t>Przedszkole nr 42</t>
  </si>
  <si>
    <t>ul. Agrykola 9</t>
  </si>
  <si>
    <t>00-460 Warszawa</t>
  </si>
  <si>
    <t>tel. 228415725</t>
  </si>
  <si>
    <t>013004367</t>
  </si>
  <si>
    <t>Jednostka: P44/SR</t>
  </si>
  <si>
    <t>Przedszkole nr 44</t>
  </si>
  <si>
    <t>ul. Ludna 8</t>
  </si>
  <si>
    <t>00-404 Warszawa</t>
  </si>
  <si>
    <t>tel. 226228944</t>
  </si>
  <si>
    <t>013111100</t>
  </si>
  <si>
    <t>Jednostka: P5/SR</t>
  </si>
  <si>
    <t>Przedszkole nr 5</t>
  </si>
  <si>
    <t>ul. Okrąg 6 B</t>
  </si>
  <si>
    <t>00-407 Warszawa</t>
  </si>
  <si>
    <t>tel. 226216605</t>
  </si>
  <si>
    <t>013004893</t>
  </si>
  <si>
    <t>Jednostka: P6/SR</t>
  </si>
  <si>
    <t>Przedszkole Integracyjne nr 6</t>
  </si>
  <si>
    <t>ul. C. Śniegockiej 4/6</t>
  </si>
  <si>
    <t>00-430 Warszawa</t>
  </si>
  <si>
    <t>tel. 0226282729</t>
  </si>
  <si>
    <t>013004261</t>
  </si>
  <si>
    <t>Jednostka: P7/SR</t>
  </si>
  <si>
    <t>Przedszkole z Oddziałami Integracyjnymi nr  7 w Warszawie</t>
  </si>
  <si>
    <t>ul. Sowia 4</t>
  </si>
  <si>
    <t>00-318 Warszawa</t>
  </si>
  <si>
    <t>tel. 228266562</t>
  </si>
  <si>
    <t>013004278</t>
  </si>
  <si>
    <t>Jednostka: P72/SR</t>
  </si>
  <si>
    <t>Przedszkole nr 72</t>
  </si>
  <si>
    <t>ul. Al. Solidarności 72B</t>
  </si>
  <si>
    <t>00-145 Warszawa</t>
  </si>
  <si>
    <t>tel. 226211481</t>
  </si>
  <si>
    <t>013004284</t>
  </si>
  <si>
    <t>Jednostka: P8/SR</t>
  </si>
  <si>
    <t>Przedszkole Integracyjne nr 8</t>
  </si>
  <si>
    <t>ul. Karmelicka 3b</t>
  </si>
  <si>
    <t>00-149 Warszawa</t>
  </si>
  <si>
    <t>tel. 228310121</t>
  </si>
  <si>
    <t>013004404</t>
  </si>
  <si>
    <t>Jednostka: P82/SR</t>
  </si>
  <si>
    <t>Przedszkole nr 82 "Kolorowe Kredki"</t>
  </si>
  <si>
    <t>ul. Natolińska 2</t>
  </si>
  <si>
    <t>00-568 Warszawa</t>
  </si>
  <si>
    <t>tel. 226211710</t>
  </si>
  <si>
    <t>013004700</t>
  </si>
  <si>
    <t>Jednostka: P9/SR</t>
  </si>
  <si>
    <t>Przedszkole nr 9</t>
  </si>
  <si>
    <t>ul. Dzielna 5a</t>
  </si>
  <si>
    <t>tel. 228310405</t>
  </si>
  <si>
    <t>013004410</t>
  </si>
  <si>
    <t>Jednostka: S1/SR</t>
  </si>
  <si>
    <t>Szkoła Podstawowa nr 1 im. Gustawa Morcinka</t>
  </si>
  <si>
    <t>ul. Wilcza 53</t>
  </si>
  <si>
    <t>tel. 226288688</t>
  </si>
  <si>
    <t>010207621</t>
  </si>
  <si>
    <t>Jednostka: S12/SR</t>
  </si>
  <si>
    <t>Szkoła Podstawowa nr 12 im. Powstańców Śląskich</t>
  </si>
  <si>
    <t>ul. Górnośląska 45</t>
  </si>
  <si>
    <t>00-458 Warszawa</t>
  </si>
  <si>
    <t>tel. 0226281141</t>
  </si>
  <si>
    <t>010207609</t>
  </si>
  <si>
    <t>Jednostka: S158/SR</t>
  </si>
  <si>
    <t>Szkoła Podstawowa nr 158 im. Jana Kilińskiego</t>
  </si>
  <si>
    <t>ul. Ciasna 13</t>
  </si>
  <si>
    <t>00-232 Warszawa</t>
  </si>
  <si>
    <t>tel. 228311327</t>
  </si>
  <si>
    <t>010206722</t>
  </si>
  <si>
    <t>Jednostka: S203/SR</t>
  </si>
  <si>
    <t>Szkoła Podstawowa Nr 203 im. Antoniny i Jana Żabińskich</t>
  </si>
  <si>
    <t>ul. Ks. Skorupki 8</t>
  </si>
  <si>
    <t>00-546 Warszawa</t>
  </si>
  <si>
    <t>tel. 0226213291</t>
  </si>
  <si>
    <t>010207704</t>
  </si>
  <si>
    <t>Jednostka: S210/SR</t>
  </si>
  <si>
    <t>Szkoła Podstawowa nr 210 im. Bohaterów Pawiaka</t>
  </si>
  <si>
    <t>ul. Karmelicka 13</t>
  </si>
  <si>
    <t>00-163 Warszawa</t>
  </si>
  <si>
    <t>tel. 228310338</t>
  </si>
  <si>
    <t>010209608</t>
  </si>
  <si>
    <t>Jednostka: S211/SR</t>
  </si>
  <si>
    <t>Szkoła Podstawowa nr 211 z Oddziałami Integracyjnymi im. Janusza Korczaka</t>
  </si>
  <si>
    <t>ul. Nowy Świat 21 a</t>
  </si>
  <si>
    <t>00-029 Warszawa</t>
  </si>
  <si>
    <t>tel. 228261747</t>
  </si>
  <si>
    <t>010206679</t>
  </si>
  <si>
    <t>Jednostka: S220/SR</t>
  </si>
  <si>
    <t>Szkoła Podstawowa nr 220 im. Stanisława Kopczyńskiego</t>
  </si>
  <si>
    <t>ul. Jana Pawła II 26a</t>
  </si>
  <si>
    <t>00-133 Warszawa</t>
  </si>
  <si>
    <t>tel. 0226202936</t>
  </si>
  <si>
    <t>010207638</t>
  </si>
  <si>
    <t>Jednostka: S29/SR</t>
  </si>
  <si>
    <t>Szkoła Podstawowa nr 29 im. Giuseppe Garibaldiego</t>
  </si>
  <si>
    <t>ul. Fabryczna 19</t>
  </si>
  <si>
    <t>00-446 Warszawa</t>
  </si>
  <si>
    <t>tel. 0226287992</t>
  </si>
  <si>
    <t>010207555</t>
  </si>
  <si>
    <t>Jednostka: S32/SR</t>
  </si>
  <si>
    <t>Szkoła Podstawowa nr 32 z Oddziałami Integracyjnymi  im. Małego Powstańca</t>
  </si>
  <si>
    <t>ul. D.B. Meiselsa 1</t>
  </si>
  <si>
    <t>00-190 Warszawa</t>
  </si>
  <si>
    <t>tel. 228310823</t>
  </si>
  <si>
    <t>010209962</t>
  </si>
  <si>
    <t>Jednostka: S41/SR</t>
  </si>
  <si>
    <t>Szkoła Podstawowa z Oddziałami Integracyjnymi nr 41 im. Żołnierzy Armii Krajowej Grupy Bojowej "Krybar"</t>
  </si>
  <si>
    <t>ul. Drewniana 8</t>
  </si>
  <si>
    <t>tel. 22 827-87-28</t>
  </si>
  <si>
    <t>015856146</t>
  </si>
  <si>
    <t>Jednostka: S48/SR</t>
  </si>
  <si>
    <t>Szkoła Podstawowa Nr 48 im. Adama Próchnika</t>
  </si>
  <si>
    <t>ul. Stefanii Sempołowskiej 4</t>
  </si>
  <si>
    <t>tel. 22 629-25-15</t>
  </si>
  <si>
    <t>010206946</t>
  </si>
  <si>
    <t>Jednostka: S75/SR</t>
  </si>
  <si>
    <t>Szkoła Podstawowa nr 75 im. Marii Konopnickiej</t>
  </si>
  <si>
    <t>ul. Niecała 14</t>
  </si>
  <si>
    <t>00-098 Warszawa</t>
  </si>
  <si>
    <t>tel. 228274006</t>
  </si>
  <si>
    <t>010207182</t>
  </si>
  <si>
    <t>Jednostka: TKK/SR</t>
  </si>
  <si>
    <t>Technikum Kinematograficzno-Komputerowe im. Krzysztofa Kieślowskiego</t>
  </si>
  <si>
    <t>ul. Polna 7</t>
  </si>
  <si>
    <t>tel. 22 825-02-52</t>
  </si>
  <si>
    <t>368180540</t>
  </si>
  <si>
    <t>Jednostka: ZS22/SR</t>
  </si>
  <si>
    <t>Zespół Szkół nr 22 im. Emiliana Konopczyńskiego</t>
  </si>
  <si>
    <t>ul. Konopczyńskiego 4</t>
  </si>
  <si>
    <t>00-335 Warszawa</t>
  </si>
  <si>
    <t>tel. 228264380</t>
  </si>
  <si>
    <t>010053810</t>
  </si>
  <si>
    <t>Jednostka: ZS23/SR</t>
  </si>
  <si>
    <t>Zespół Szkół  nr 23</t>
  </si>
  <si>
    <t>ul. Górnośląska 31</t>
  </si>
  <si>
    <t>00-432 Warszawa</t>
  </si>
  <si>
    <t>tel. 0226211350</t>
  </si>
  <si>
    <t>001017296</t>
  </si>
  <si>
    <t>Jednostka: ZSA/SR</t>
  </si>
  <si>
    <t>Zespół Szkół Architektoniczno Budowlanych i Licealnych im. Stanisława Noakowskiego</t>
  </si>
  <si>
    <t>ul. Przyrynek 9</t>
  </si>
  <si>
    <t>00-219 Warszawa</t>
  </si>
  <si>
    <t>tel. 0228310696</t>
  </si>
  <si>
    <t>000708124</t>
  </si>
  <si>
    <t>Jednostka: ZSG/SR</t>
  </si>
  <si>
    <t>Zespół Szkół Gastronomicznych im. prof. Eugeniusza Pijanowskiego</t>
  </si>
  <si>
    <t>ul. Poznańska 6/8</t>
  </si>
  <si>
    <t>00-680 Warszawa</t>
  </si>
  <si>
    <t>tel. 0226285628</t>
  </si>
  <si>
    <t>000185821</t>
  </si>
  <si>
    <t>Jednostka: ZSP/SR</t>
  </si>
  <si>
    <t>Zespół Szkół Poligraficznych im. Marszałka Józefa Piłsudskiego</t>
  </si>
  <si>
    <t>ul. Stawki 14</t>
  </si>
  <si>
    <t>tel. 0228311712</t>
  </si>
  <si>
    <t>000185057</t>
  </si>
  <si>
    <t>Jednostka: ZSP8/SR</t>
  </si>
  <si>
    <t>Zespół Szkolno – Przedszkolny nr 8</t>
  </si>
  <si>
    <t>ul. Kruczkowskiego 12b</t>
  </si>
  <si>
    <t>00-380 Warszawa</t>
  </si>
  <si>
    <t>tel. 22 827-87-25</t>
  </si>
  <si>
    <t>146627504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</si>
</sst>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48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5415626.8099999996</v>
      </c>
      <c r="F12" s="30">
        <v>5671137.3099999996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5550784.7300000004</v>
      </c>
      <c r="F13" s="30">
        <v>5678972.9199999999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5548822.8799999999</v>
      </c>
      <c r="F15" s="30">
        <v>5678972.9199999999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1961.85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5295274.2300000004</v>
      </c>
      <c r="F24" s="30">
        <v>5555091.04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5291929.5</v>
      </c>
      <c r="F25" s="30">
        <v>5553446.3099999996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1611.96</v>
      </c>
      <c r="F26" s="30">
        <v>1644.71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1732.77</v>
      </c>
      <c r="F27" s="30">
        <v>0.02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5671137.3099999996</v>
      </c>
      <c r="F34" s="30">
        <v>5795019.1900000004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-5553446.3300000001</v>
      </c>
      <c r="F35" s="30">
        <v>-5736322.21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-5553446.3099999996</v>
      </c>
      <c r="F37" s="30">
        <v>-5721972.0800000001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0.02</v>
      </c>
      <c r="F38" s="30">
        <v>14350.13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117690.98</v>
      </c>
      <c r="F39" s="30">
        <v>58696.98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85" priority="11">
      <formula>$G12</formula>
    </cfRule>
  </conditionalFormatting>
  <conditionalFormatting sqref="E12:E39">
    <cfRule type="expression" dxfId="484" priority="10">
      <formula>AND($G$3,$E12=0)</formula>
    </cfRule>
  </conditionalFormatting>
  <conditionalFormatting sqref="F12:F39">
    <cfRule type="expression" dxfId="483" priority="9">
      <formula>AND($G$3,$F12=0)</formula>
    </cfRule>
  </conditionalFormatting>
  <conditionalFormatting sqref="F42">
    <cfRule type="expression" dxfId="482" priority="7">
      <formula>OR($G42=FALSE,AND($G$3,$F42=0))</formula>
    </cfRule>
  </conditionalFormatting>
  <conditionalFormatting sqref="E7">
    <cfRule type="expression" dxfId="481" priority="1">
      <formula>$G7&lt;2018</formula>
    </cfRule>
  </conditionalFormatting>
  <conditionalFormatting sqref="F7">
    <cfRule type="expression" dxfId="4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95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96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97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98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99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100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5400836.6200000001</v>
      </c>
      <c r="F12" s="30">
        <v>5522408.96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4787053.01</v>
      </c>
      <c r="F13" s="30">
        <v>4966988.32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4787053.01</v>
      </c>
      <c r="F15" s="30">
        <v>4966987.8600000003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0.46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4665480.67</v>
      </c>
      <c r="F24" s="30">
        <v>4894395.53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4664035.51</v>
      </c>
      <c r="F25" s="30">
        <v>4892117.67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1444.87</v>
      </c>
      <c r="F26" s="30">
        <v>2277.86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0.28999999999999998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5522408.96</v>
      </c>
      <c r="F34" s="30">
        <v>5595001.75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-4892117.67</v>
      </c>
      <c r="F35" s="30">
        <v>-5026677.7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-4892117.67</v>
      </c>
      <c r="F37" s="30">
        <v>-5026673.34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4.3600000000000003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630291.29</v>
      </c>
      <c r="F39" s="30">
        <v>568324.05000000005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31" priority="11">
      <formula>$G12</formula>
    </cfRule>
  </conditionalFormatting>
  <conditionalFormatting sqref="E12:E39">
    <cfRule type="expression" dxfId="430" priority="10">
      <formula>AND($G$3,$E12=0)</formula>
    </cfRule>
  </conditionalFormatting>
  <conditionalFormatting sqref="F12:F39">
    <cfRule type="expression" dxfId="429" priority="9">
      <formula>AND($G$3,$F12=0)</formula>
    </cfRule>
  </conditionalFormatting>
  <conditionalFormatting sqref="F42">
    <cfRule type="expression" dxfId="428" priority="7">
      <formula>OR($G42=FALSE,AND($G$3,$F42=0))</formula>
    </cfRule>
  </conditionalFormatting>
  <conditionalFormatting sqref="E7">
    <cfRule type="expression" dxfId="427" priority="1">
      <formula>$G7&lt;2018</formula>
    </cfRule>
  </conditionalFormatting>
  <conditionalFormatting sqref="F7">
    <cfRule type="expression" dxfId="42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101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102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103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104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105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106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12634922.42</v>
      </c>
      <c r="F12" s="30">
        <v>12884113.199999999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9249316.9100000001</v>
      </c>
      <c r="F13" s="30">
        <v>10311429.640000001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9249316.9100000001</v>
      </c>
      <c r="F15" s="30">
        <v>9545726.5199999996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765069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634.12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9000126.1300000008</v>
      </c>
      <c r="F24" s="30">
        <v>9534009.7100000009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8994074.0500000007</v>
      </c>
      <c r="F25" s="30">
        <v>9530638.6199999992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5443.21</v>
      </c>
      <c r="F26" s="30">
        <v>2946.49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608.87</v>
      </c>
      <c r="F27" s="30">
        <v>424.6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12884113.199999999</v>
      </c>
      <c r="F34" s="30">
        <v>13661533.130000001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-9531063.2200000007</v>
      </c>
      <c r="F35" s="30">
        <v>-9773079.8900000006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-9530638.6199999992</v>
      </c>
      <c r="F37" s="30">
        <v>-9773079.8000000007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424.6</v>
      </c>
      <c r="F38" s="30">
        <v>0.09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3353049.98</v>
      </c>
      <c r="F39" s="30">
        <v>3888453.24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25" priority="11">
      <formula>$G12</formula>
    </cfRule>
  </conditionalFormatting>
  <conditionalFormatting sqref="E12:E39">
    <cfRule type="expression" dxfId="424" priority="10">
      <formula>AND($G$3,$E12=0)</formula>
    </cfRule>
  </conditionalFormatting>
  <conditionalFormatting sqref="F12:F39">
    <cfRule type="expression" dxfId="423" priority="9">
      <formula>AND($G$3,$F12=0)</formula>
    </cfRule>
  </conditionalFormatting>
  <conditionalFormatting sqref="F42">
    <cfRule type="expression" dxfId="422" priority="7">
      <formula>OR($G42=FALSE,AND($G$3,$F42=0))</formula>
    </cfRule>
  </conditionalFormatting>
  <conditionalFormatting sqref="E7">
    <cfRule type="expression" dxfId="421" priority="1">
      <formula>$G7&lt;2018</formula>
    </cfRule>
  </conditionalFormatting>
  <conditionalFormatting sqref="F7">
    <cfRule type="expression" dxfId="42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107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108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109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110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111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112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22656969.780000001</v>
      </c>
      <c r="F12" s="30">
        <v>22680092.23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6032207.6900000004</v>
      </c>
      <c r="F13" s="30">
        <v>6171972.0300000003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6032207.6900000004</v>
      </c>
      <c r="F15" s="30">
        <v>6171972.0300000003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6009085.2400000002</v>
      </c>
      <c r="F24" s="30">
        <v>6556652.25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6004192.4299999997</v>
      </c>
      <c r="F25" s="30">
        <v>6554664.0800000001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3326.39</v>
      </c>
      <c r="F26" s="30">
        <v>1237.23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1566.42</v>
      </c>
      <c r="F27" s="30">
        <v>4.08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746.86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22680092.23</v>
      </c>
      <c r="F34" s="30">
        <v>22295412.010000002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-6554668.1600000001</v>
      </c>
      <c r="F35" s="30">
        <v>-6609836.5199999996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-6554664.0800000001</v>
      </c>
      <c r="F37" s="30">
        <v>-6609340.6399999997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4.08</v>
      </c>
      <c r="F38" s="30">
        <v>495.88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16125424.07</v>
      </c>
      <c r="F39" s="30">
        <v>15685575.49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19" priority="11">
      <formula>$G12</formula>
    </cfRule>
  </conditionalFormatting>
  <conditionalFormatting sqref="E12:E39">
    <cfRule type="expression" dxfId="418" priority="10">
      <formula>AND($G$3,$E12=0)</formula>
    </cfRule>
  </conditionalFormatting>
  <conditionalFormatting sqref="F12:F39">
    <cfRule type="expression" dxfId="417" priority="9">
      <formula>AND($G$3,$F12=0)</formula>
    </cfRule>
  </conditionalFormatting>
  <conditionalFormatting sqref="F42">
    <cfRule type="expression" dxfId="416" priority="7">
      <formula>OR($G42=FALSE,AND($G$3,$F42=0))</formula>
    </cfRule>
  </conditionalFormatting>
  <conditionalFormatting sqref="E7">
    <cfRule type="expression" dxfId="415" priority="1">
      <formula>$G7&lt;2018</formula>
    </cfRule>
  </conditionalFormatting>
  <conditionalFormatting sqref="F7">
    <cfRule type="expression" dxfId="41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114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115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116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117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118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9758702.0999999996</v>
      </c>
      <c r="F12" s="30">
        <v>9851663.3699999992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5290332.45</v>
      </c>
      <c r="F13" s="30">
        <v>5495963.71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5238032.45</v>
      </c>
      <c r="F15" s="30">
        <v>5495963.71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52300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5197371.18</v>
      </c>
      <c r="F24" s="30">
        <v>5472551.8700000001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5139965.7699999996</v>
      </c>
      <c r="F25" s="30">
        <v>5464027.1399999997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1837.14</v>
      </c>
      <c r="F26" s="30">
        <v>1054.17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3268.27</v>
      </c>
      <c r="F27" s="30">
        <v>7464.77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52300</v>
      </c>
      <c r="F33" s="30">
        <v>5.79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9851663.3699999992</v>
      </c>
      <c r="F34" s="30">
        <v>9875075.2100000009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-5471491.9100000001</v>
      </c>
      <c r="F35" s="30">
        <v>-5703105.4500000002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-5464027.1399999997</v>
      </c>
      <c r="F37" s="30">
        <v>-5699437.5800000001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7464.77</v>
      </c>
      <c r="F38" s="30">
        <v>3667.87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4380171.46</v>
      </c>
      <c r="F39" s="30">
        <v>4171969.76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13" priority="11">
      <formula>$G12</formula>
    </cfRule>
  </conditionalFormatting>
  <conditionalFormatting sqref="E12:E39">
    <cfRule type="expression" dxfId="412" priority="10">
      <formula>AND($G$3,$E12=0)</formula>
    </cfRule>
  </conditionalFormatting>
  <conditionalFormatting sqref="F12:F39">
    <cfRule type="expression" dxfId="411" priority="9">
      <formula>AND($G$3,$F12=0)</formula>
    </cfRule>
  </conditionalFormatting>
  <conditionalFormatting sqref="F42">
    <cfRule type="expression" dxfId="410" priority="7">
      <formula>OR($G42=FALSE,AND($G$3,$F42=0))</formula>
    </cfRule>
  </conditionalFormatting>
  <conditionalFormatting sqref="E7">
    <cfRule type="expression" dxfId="409" priority="1">
      <formula>$G7&lt;2018</formula>
    </cfRule>
  </conditionalFormatting>
  <conditionalFormatting sqref="F7">
    <cfRule type="expression" dxfId="40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119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120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121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122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123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124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11931809.09</v>
      </c>
      <c r="F12" s="30">
        <v>22811180.57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19707145.210000001</v>
      </c>
      <c r="F13" s="30">
        <v>10018790.640000001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9491671.1300000008</v>
      </c>
      <c r="F15" s="30">
        <v>10018790.640000001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10215474.08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8827773.7300000004</v>
      </c>
      <c r="F24" s="30">
        <v>9916742.5999999996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8824781.4700000007</v>
      </c>
      <c r="F25" s="30">
        <v>9912570.7599999998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2989.79</v>
      </c>
      <c r="F26" s="30">
        <v>3923.93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2.4700000000000002</v>
      </c>
      <c r="F27" s="30">
        <v>241.71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6.2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22811180.57</v>
      </c>
      <c r="F34" s="30">
        <v>22913228.609999999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-9912812.4700000007</v>
      </c>
      <c r="F35" s="30">
        <v>-10525788.300000001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-9912570.7599999998</v>
      </c>
      <c r="F37" s="30">
        <v>-10525788.300000001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241.71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12898368.1</v>
      </c>
      <c r="F39" s="30">
        <v>12387440.310000001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07" priority="11">
      <formula>$G12</formula>
    </cfRule>
  </conditionalFormatting>
  <conditionalFormatting sqref="E12:E39">
    <cfRule type="expression" dxfId="406" priority="10">
      <formula>AND($G$3,$E12=0)</formula>
    </cfRule>
  </conditionalFormatting>
  <conditionalFormatting sqref="F12:F39">
    <cfRule type="expression" dxfId="405" priority="9">
      <formula>AND($G$3,$F12=0)</formula>
    </cfRule>
  </conditionalFormatting>
  <conditionalFormatting sqref="F42">
    <cfRule type="expression" dxfId="404" priority="7">
      <formula>OR($G42=FALSE,AND($G$3,$F42=0))</formula>
    </cfRule>
  </conditionalFormatting>
  <conditionalFormatting sqref="E7">
    <cfRule type="expression" dxfId="403" priority="1">
      <formula>$G7&lt;2018</formula>
    </cfRule>
  </conditionalFormatting>
  <conditionalFormatting sqref="F7">
    <cfRule type="expression" dxfId="40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125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126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127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128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129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130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4303822.01</v>
      </c>
      <c r="F12" s="30">
        <v>4608429.62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4731114.0999999996</v>
      </c>
      <c r="F13" s="30">
        <v>5058061.83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4731114.0999999996</v>
      </c>
      <c r="F15" s="30">
        <v>5058061.83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4426506.49</v>
      </c>
      <c r="F24" s="30">
        <v>4785303.79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4421501.91</v>
      </c>
      <c r="F25" s="30">
        <v>4775639.6100000003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4159.41</v>
      </c>
      <c r="F26" s="30">
        <v>8180.67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845.17</v>
      </c>
      <c r="F27" s="30">
        <v>1483.51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4608429.62</v>
      </c>
      <c r="F34" s="30">
        <v>4881187.66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-4777123.12</v>
      </c>
      <c r="F35" s="30">
        <v>-5112119.51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-4775639.6100000003</v>
      </c>
      <c r="F37" s="30">
        <v>-5100349.3499999996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1483.51</v>
      </c>
      <c r="F38" s="30">
        <v>11770.16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-168693.5</v>
      </c>
      <c r="F39" s="30">
        <v>-230931.85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01" priority="11">
      <formula>$G12</formula>
    </cfRule>
  </conditionalFormatting>
  <conditionalFormatting sqref="E12:E39">
    <cfRule type="expression" dxfId="400" priority="10">
      <formula>AND($G$3,$E12=0)</formula>
    </cfRule>
  </conditionalFormatting>
  <conditionalFormatting sqref="F12:F39">
    <cfRule type="expression" dxfId="399" priority="9">
      <formula>AND($G$3,$F12=0)</formula>
    </cfRule>
  </conditionalFormatting>
  <conditionalFormatting sqref="F42">
    <cfRule type="expression" dxfId="398" priority="7">
      <formula>OR($G42=FALSE,AND($G$3,$F42=0))</formula>
    </cfRule>
  </conditionalFormatting>
  <conditionalFormatting sqref="E7">
    <cfRule type="expression" dxfId="397" priority="1">
      <formula>$G7&lt;2018</formula>
    </cfRule>
  </conditionalFormatting>
  <conditionalFormatting sqref="F7">
    <cfRule type="expression" dxfId="39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132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133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134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135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136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32077493.579999998</v>
      </c>
      <c r="F12" s="30">
        <v>31957218.41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8285483.8499999996</v>
      </c>
      <c r="F13" s="30">
        <v>8222544.9199999999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8283522</v>
      </c>
      <c r="F15" s="30">
        <v>8222544.9199999999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1961.85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8405759.0199999996</v>
      </c>
      <c r="F24" s="30">
        <v>9095234.0399999991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8402101.0299999993</v>
      </c>
      <c r="F25" s="30">
        <v>9092274.3100000005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3349.98</v>
      </c>
      <c r="F26" s="30">
        <v>2958.9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308.01</v>
      </c>
      <c r="F27" s="30">
        <v>0.83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31957218.41</v>
      </c>
      <c r="F34" s="30">
        <v>31084529.289999999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-9092275.1400000006</v>
      </c>
      <c r="F35" s="30">
        <v>-8888843.7699999996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-9092274.3100000005</v>
      </c>
      <c r="F37" s="30">
        <v>-8887858.4399999995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0.83</v>
      </c>
      <c r="F38" s="30">
        <v>985.33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22864943.27</v>
      </c>
      <c r="F39" s="30">
        <v>22195685.52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95" priority="11">
      <formula>$G12</formula>
    </cfRule>
  </conditionalFormatting>
  <conditionalFormatting sqref="E12:E39">
    <cfRule type="expression" dxfId="394" priority="10">
      <formula>AND($G$3,$E12=0)</formula>
    </cfRule>
  </conditionalFormatting>
  <conditionalFormatting sqref="F12:F39">
    <cfRule type="expression" dxfId="393" priority="9">
      <formula>AND($G$3,$F12=0)</formula>
    </cfRule>
  </conditionalFormatting>
  <conditionalFormatting sqref="F42">
    <cfRule type="expression" dxfId="392" priority="7">
      <formula>OR($G42=FALSE,AND($G$3,$F42=0))</formula>
    </cfRule>
  </conditionalFormatting>
  <conditionalFormatting sqref="E7">
    <cfRule type="expression" dxfId="391" priority="1">
      <formula>$G7&lt;2018</formula>
    </cfRule>
  </conditionalFormatting>
  <conditionalFormatting sqref="F7">
    <cfRule type="expression" dxfId="39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138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139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140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141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142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7130956.7199999997</v>
      </c>
      <c r="F12" s="30">
        <v>7335127.1200000001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4544935.55</v>
      </c>
      <c r="F13" s="30">
        <v>4841283.2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4544935.55</v>
      </c>
      <c r="F15" s="30">
        <v>4841283.2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4340765.1500000004</v>
      </c>
      <c r="F24" s="30">
        <v>4694376.92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4339546.88</v>
      </c>
      <c r="F25" s="30">
        <v>4693176.8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1187.32</v>
      </c>
      <c r="F26" s="30">
        <v>1200.1199999999999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30.95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7335127.1200000001</v>
      </c>
      <c r="F34" s="30">
        <v>7482033.4000000004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-4693176.8</v>
      </c>
      <c r="F35" s="30">
        <v>-4952767.26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-4693176.8</v>
      </c>
      <c r="F37" s="30">
        <v>-4952767.25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0.01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2641950.3199999998</v>
      </c>
      <c r="F39" s="30">
        <v>2529266.14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89" priority="11">
      <formula>$G12</formula>
    </cfRule>
  </conditionalFormatting>
  <conditionalFormatting sqref="E12:E39">
    <cfRule type="expression" dxfId="388" priority="10">
      <formula>AND($G$3,$E12=0)</formula>
    </cfRule>
  </conditionalFormatting>
  <conditionalFormatting sqref="F12:F39">
    <cfRule type="expression" dxfId="387" priority="9">
      <formula>AND($G$3,$F12=0)</formula>
    </cfRule>
  </conditionalFormatting>
  <conditionalFormatting sqref="F42">
    <cfRule type="expression" dxfId="386" priority="7">
      <formula>OR($G42=FALSE,AND($G$3,$F42=0))</formula>
    </cfRule>
  </conditionalFormatting>
  <conditionalFormatting sqref="E7">
    <cfRule type="expression" dxfId="385" priority="1">
      <formula>$G7&lt;2018</formula>
    </cfRule>
  </conditionalFormatting>
  <conditionalFormatting sqref="F7">
    <cfRule type="expression" dxfId="38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143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144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145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146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147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148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32657185.25</v>
      </c>
      <c r="F12" s="30">
        <v>32600343.66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9826066.4399999995</v>
      </c>
      <c r="F13" s="30">
        <v>10645819.560000001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9826066.4399999995</v>
      </c>
      <c r="F15" s="30">
        <v>10645819.560000001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9882908.0299999993</v>
      </c>
      <c r="F24" s="30">
        <v>10750961.710000001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9876342.9600000009</v>
      </c>
      <c r="F25" s="30">
        <v>10747290.960000001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6308.22</v>
      </c>
      <c r="F26" s="30">
        <v>3651.72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256.85000000000002</v>
      </c>
      <c r="F27" s="30">
        <v>19.03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32600343.66</v>
      </c>
      <c r="F34" s="30">
        <v>32495201.510000002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-10747309.99</v>
      </c>
      <c r="F35" s="30">
        <v>-11652442.050000001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-10747290.960000001</v>
      </c>
      <c r="F37" s="30">
        <v>-11652411.859999999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19.03</v>
      </c>
      <c r="F38" s="30">
        <v>30.19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21853033.670000002</v>
      </c>
      <c r="F39" s="30">
        <v>20842759.460000001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83" priority="11">
      <formula>$G12</formula>
    </cfRule>
  </conditionalFormatting>
  <conditionalFormatting sqref="E12:E39">
    <cfRule type="expression" dxfId="382" priority="10">
      <formula>AND($G$3,$E12=0)</formula>
    </cfRule>
  </conditionalFormatting>
  <conditionalFormatting sqref="F12:F39">
    <cfRule type="expression" dxfId="381" priority="9">
      <formula>AND($G$3,$F12=0)</formula>
    </cfRule>
  </conditionalFormatting>
  <conditionalFormatting sqref="F42">
    <cfRule type="expression" dxfId="380" priority="7">
      <formula>OR($G42=FALSE,AND($G$3,$F42=0))</formula>
    </cfRule>
  </conditionalFormatting>
  <conditionalFormatting sqref="E7">
    <cfRule type="expression" dxfId="379" priority="1">
      <formula>$G7&lt;2018</formula>
    </cfRule>
  </conditionalFormatting>
  <conditionalFormatting sqref="F7">
    <cfRule type="expression" dxfId="37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149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150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151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152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153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154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4600637.7300000004</v>
      </c>
      <c r="F12" s="30">
        <v>4577227.28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4248584.0999999996</v>
      </c>
      <c r="F13" s="30">
        <v>4409924.3600000003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4248584.0999999996</v>
      </c>
      <c r="F15" s="30">
        <v>4409924.3600000003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4271994.55</v>
      </c>
      <c r="F24" s="30">
        <v>4352924.3099999996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4269796.91</v>
      </c>
      <c r="F25" s="30">
        <v>4349753.55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2197.31</v>
      </c>
      <c r="F26" s="30">
        <v>2743.45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0.33</v>
      </c>
      <c r="F27" s="30">
        <v>427.31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4577227.28</v>
      </c>
      <c r="F34" s="30">
        <v>4634227.33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-4350180.8600000003</v>
      </c>
      <c r="F35" s="30">
        <v>-4372214.32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-4349753.55</v>
      </c>
      <c r="F37" s="30">
        <v>-4372213.55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427.31</v>
      </c>
      <c r="F38" s="30">
        <v>0.77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227046.42</v>
      </c>
      <c r="F39" s="30">
        <v>262013.01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77" priority="11">
      <formula>$G12</formula>
    </cfRule>
  </conditionalFormatting>
  <conditionalFormatting sqref="E12:E39">
    <cfRule type="expression" dxfId="376" priority="10">
      <formula>AND($G$3,$E12=0)</formula>
    </cfRule>
  </conditionalFormatting>
  <conditionalFormatting sqref="F12:F39">
    <cfRule type="expression" dxfId="375" priority="9">
      <formula>AND($G$3,$F12=0)</formula>
    </cfRule>
  </conditionalFormatting>
  <conditionalFormatting sqref="F42">
    <cfRule type="expression" dxfId="374" priority="7">
      <formula>OR($G42=FALSE,AND($G$3,$F42=0))</formula>
    </cfRule>
  </conditionalFormatting>
  <conditionalFormatting sqref="E7">
    <cfRule type="expression" dxfId="373" priority="1">
      <formula>$G7&lt;2018</formula>
    </cfRule>
  </conditionalFormatting>
  <conditionalFormatting sqref="F7">
    <cfRule type="expression" dxfId="37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48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49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50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51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52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53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2322115</v>
      </c>
      <c r="F12" s="30">
        <v>2168017.23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2335119.2999999998</v>
      </c>
      <c r="F13" s="30">
        <v>2524519.62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2335119.2999999998</v>
      </c>
      <c r="F15" s="30">
        <v>2524519.62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2489217.0699999998</v>
      </c>
      <c r="F24" s="30">
        <v>2354167.7000000002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2482060.4700000002</v>
      </c>
      <c r="F25" s="30">
        <v>2342577.89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7156.6</v>
      </c>
      <c r="F26" s="30">
        <v>11589.81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2168017.23</v>
      </c>
      <c r="F34" s="30">
        <v>2338369.15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-2342577.89</v>
      </c>
      <c r="F35" s="30">
        <v>-2492880.94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-2342577.89</v>
      </c>
      <c r="F37" s="30">
        <v>-2492880.94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-174560.66</v>
      </c>
      <c r="F39" s="30">
        <v>-154511.79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79" priority="11">
      <formula>$G12</formula>
    </cfRule>
  </conditionalFormatting>
  <conditionalFormatting sqref="E12:E39">
    <cfRule type="expression" dxfId="478" priority="10">
      <formula>AND($G$3,$E12=0)</formula>
    </cfRule>
  </conditionalFormatting>
  <conditionalFormatting sqref="F12:F39">
    <cfRule type="expression" dxfId="477" priority="9">
      <formula>AND($G$3,$F12=0)</formula>
    </cfRule>
  </conditionalFormatting>
  <conditionalFormatting sqref="F42">
    <cfRule type="expression" dxfId="476" priority="7">
      <formula>OR($G42=FALSE,AND($G$3,$F42=0))</formula>
    </cfRule>
  </conditionalFormatting>
  <conditionalFormatting sqref="E7">
    <cfRule type="expression" dxfId="475" priority="1">
      <formula>$G7&lt;2018</formula>
    </cfRule>
  </conditionalFormatting>
  <conditionalFormatting sqref="F7">
    <cfRule type="expression" dxfId="4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155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156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157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80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158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159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7868002.9000000004</v>
      </c>
      <c r="F12" s="30">
        <v>8014671.9900000002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8750653.0500000007</v>
      </c>
      <c r="F13" s="30">
        <v>9194527.0299999993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8748118.0500000007</v>
      </c>
      <c r="F15" s="30">
        <v>9117019.8100000005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77507.22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2535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8603983.9600000009</v>
      </c>
      <c r="F24" s="30">
        <v>8696661.0600000005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8594988.7300000004</v>
      </c>
      <c r="F25" s="30">
        <v>8617661.8399999999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8995.23</v>
      </c>
      <c r="F26" s="30">
        <v>1492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77507.22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8014671.9900000002</v>
      </c>
      <c r="F34" s="30">
        <v>8512537.9600000009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-8617661.8399999999</v>
      </c>
      <c r="F35" s="30">
        <v>-9103891.2400000002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-8617661.8399999999</v>
      </c>
      <c r="F37" s="30">
        <v>-9103891.2400000002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-602989.85</v>
      </c>
      <c r="F39" s="30">
        <v>-591353.28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71" priority="11">
      <formula>$G12</formula>
    </cfRule>
  </conditionalFormatting>
  <conditionalFormatting sqref="E12:E39">
    <cfRule type="expression" dxfId="370" priority="10">
      <formula>AND($G$3,$E12=0)</formula>
    </cfRule>
  </conditionalFormatting>
  <conditionalFormatting sqref="F12:F39">
    <cfRule type="expression" dxfId="369" priority="9">
      <formula>AND($G$3,$F12=0)</formula>
    </cfRule>
  </conditionalFormatting>
  <conditionalFormatting sqref="F42">
    <cfRule type="expression" dxfId="368" priority="7">
      <formula>OR($G42=FALSE,AND($G$3,$F42=0))</formula>
    </cfRule>
  </conditionalFormatting>
  <conditionalFormatting sqref="E7">
    <cfRule type="expression" dxfId="367" priority="1">
      <formula>$G7&lt;2018</formula>
    </cfRule>
  </conditionalFormatting>
  <conditionalFormatting sqref="F7">
    <cfRule type="expression" dxfId="36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160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161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162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163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164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165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5293468.87</v>
      </c>
      <c r="F12" s="30">
        <v>5187952.3899999997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2456952.5299999998</v>
      </c>
      <c r="F13" s="30">
        <v>2484407.27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2456952.5299999998</v>
      </c>
      <c r="F15" s="30">
        <v>2482419.5299999998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1987.74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2562469.0099999998</v>
      </c>
      <c r="F24" s="30">
        <v>2586802.09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2561527.2599999998</v>
      </c>
      <c r="F25" s="30">
        <v>2581020.0499999998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625.58000000000004</v>
      </c>
      <c r="F26" s="30">
        <v>843.29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316.17</v>
      </c>
      <c r="F27" s="30">
        <v>4938.75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5187952.3899999997</v>
      </c>
      <c r="F34" s="30">
        <v>5085557.57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-2585958.7999999998</v>
      </c>
      <c r="F35" s="30">
        <v>-2598609.73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-2581020.0499999998</v>
      </c>
      <c r="F37" s="30">
        <v>-2597433.9900000002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4938.75</v>
      </c>
      <c r="F38" s="30">
        <v>1175.74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2601993.59</v>
      </c>
      <c r="F39" s="30">
        <v>2486947.8399999999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65" priority="11">
      <formula>$G12</formula>
    </cfRule>
  </conditionalFormatting>
  <conditionalFormatting sqref="E12:E39">
    <cfRule type="expression" dxfId="364" priority="10">
      <formula>AND($G$3,$E12=0)</formula>
    </cfRule>
  </conditionalFormatting>
  <conditionalFormatting sqref="F12:F39">
    <cfRule type="expression" dxfId="363" priority="9">
      <formula>AND($G$3,$F12=0)</formula>
    </cfRule>
  </conditionalFormatting>
  <conditionalFormatting sqref="F42">
    <cfRule type="expression" dxfId="362" priority="7">
      <formula>OR($G42=FALSE,AND($G$3,$F42=0))</formula>
    </cfRule>
  </conditionalFormatting>
  <conditionalFormatting sqref="E7">
    <cfRule type="expression" dxfId="361" priority="1">
      <formula>$G7&lt;2018</formula>
    </cfRule>
  </conditionalFormatting>
  <conditionalFormatting sqref="F7">
    <cfRule type="expression" dxfId="36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166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167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91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92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168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169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1055320.8500000001</v>
      </c>
      <c r="F12" s="30">
        <v>1119247.31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1192176.99</v>
      </c>
      <c r="F13" s="30">
        <v>1213723.6299999999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1192176.99</v>
      </c>
      <c r="F15" s="30">
        <v>1213723.6299999999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1128250.53</v>
      </c>
      <c r="F24" s="30">
        <v>1206046.54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1128073.47</v>
      </c>
      <c r="F25" s="30">
        <v>1205884.54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175</v>
      </c>
      <c r="F26" s="30">
        <v>162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2.06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1119247.31</v>
      </c>
      <c r="F34" s="30">
        <v>1126924.3999999999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-1205884.54</v>
      </c>
      <c r="F35" s="30">
        <v>-1206358.8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-1205884.54</v>
      </c>
      <c r="F37" s="30">
        <v>-1206358.8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-86637.23</v>
      </c>
      <c r="F39" s="30">
        <v>-79434.399999999994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59" priority="11">
      <formula>$G12</formula>
    </cfRule>
  </conditionalFormatting>
  <conditionalFormatting sqref="E12:E39">
    <cfRule type="expression" dxfId="358" priority="10">
      <formula>AND($G$3,$E12=0)</formula>
    </cfRule>
  </conditionalFormatting>
  <conditionalFormatting sqref="F12:F39">
    <cfRule type="expression" dxfId="357" priority="9">
      <formula>AND($G$3,$F12=0)</formula>
    </cfRule>
  </conditionalFormatting>
  <conditionalFormatting sqref="F42">
    <cfRule type="expression" dxfId="356" priority="7">
      <formula>OR($G42=FALSE,AND($G$3,$F42=0))</formula>
    </cfRule>
  </conditionalFormatting>
  <conditionalFormatting sqref="E7">
    <cfRule type="expression" dxfId="355" priority="1">
      <formula>$G7&lt;2018</formula>
    </cfRule>
  </conditionalFormatting>
  <conditionalFormatting sqref="F7">
    <cfRule type="expression" dxfId="35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170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171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172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174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175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4812248.46</v>
      </c>
      <c r="F12" s="30">
        <v>4705433.33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1650047.01</v>
      </c>
      <c r="F13" s="30">
        <v>1776765.32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1650047.01</v>
      </c>
      <c r="F15" s="30">
        <v>1776765.32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1756862.14</v>
      </c>
      <c r="F24" s="30">
        <v>1748289.66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1753650.29</v>
      </c>
      <c r="F25" s="30">
        <v>1741000.59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2190.0500000000002</v>
      </c>
      <c r="F26" s="30">
        <v>6247.27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1021.8</v>
      </c>
      <c r="F27" s="30">
        <v>1041.8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4705433.33</v>
      </c>
      <c r="F34" s="30">
        <v>4733908.99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-1742042.39</v>
      </c>
      <c r="F35" s="30">
        <v>-1881744.37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-1741000.59</v>
      </c>
      <c r="F37" s="30">
        <v>-1880120.53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1041.8</v>
      </c>
      <c r="F38" s="30">
        <v>1623.84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2963390.94</v>
      </c>
      <c r="F39" s="30">
        <v>2852164.62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53" priority="11">
      <formula>$G12</formula>
    </cfRule>
  </conditionalFormatting>
  <conditionalFormatting sqref="E12:E39">
    <cfRule type="expression" dxfId="352" priority="10">
      <formula>AND($G$3,$E12=0)</formula>
    </cfRule>
  </conditionalFormatting>
  <conditionalFormatting sqref="F12:F39">
    <cfRule type="expression" dxfId="351" priority="9">
      <formula>AND($G$3,$F12=0)</formula>
    </cfRule>
  </conditionalFormatting>
  <conditionalFormatting sqref="F42">
    <cfRule type="expression" dxfId="350" priority="7">
      <formula>OR($G42=FALSE,AND($G$3,$F42=0))</formula>
    </cfRule>
  </conditionalFormatting>
  <conditionalFormatting sqref="E7">
    <cfRule type="expression" dxfId="349" priority="1">
      <formula>$G7&lt;2018</formula>
    </cfRule>
  </conditionalFormatting>
  <conditionalFormatting sqref="F7">
    <cfRule type="expression" dxfId="34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176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177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178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180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181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1769334.57</v>
      </c>
      <c r="F12" s="30">
        <v>1577462.86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1479710.82</v>
      </c>
      <c r="F13" s="30">
        <v>1492807.36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1479710.82</v>
      </c>
      <c r="F15" s="30">
        <v>1491252.26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1555.1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1671582.53</v>
      </c>
      <c r="F24" s="30">
        <v>1424061.48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1669728.66</v>
      </c>
      <c r="F25" s="30">
        <v>1417765.38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240.46</v>
      </c>
      <c r="F26" s="30">
        <v>280.37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1613.41</v>
      </c>
      <c r="F27" s="30">
        <v>4470.71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1545.02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1577462.86</v>
      </c>
      <c r="F34" s="30">
        <v>1646208.74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-1422236.09</v>
      </c>
      <c r="F35" s="30">
        <v>-1553767.55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-1417765.38</v>
      </c>
      <c r="F37" s="30">
        <v>-1549393.26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4470.71</v>
      </c>
      <c r="F38" s="30">
        <v>4374.29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155226.76999999999</v>
      </c>
      <c r="F39" s="30">
        <v>92441.19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47" priority="11">
      <formula>$G12</formula>
    </cfRule>
  </conditionalFormatting>
  <conditionalFormatting sqref="E12:E39">
    <cfRule type="expression" dxfId="346" priority="10">
      <formula>AND($G$3,$E12=0)</formula>
    </cfRule>
  </conditionalFormatting>
  <conditionalFormatting sqref="F12:F39">
    <cfRule type="expression" dxfId="345" priority="9">
      <formula>AND($G$3,$F12=0)</formula>
    </cfRule>
  </conditionalFormatting>
  <conditionalFormatting sqref="F42">
    <cfRule type="expression" dxfId="344" priority="7">
      <formula>OR($G42=FALSE,AND($G$3,$F42=0))</formula>
    </cfRule>
  </conditionalFormatting>
  <conditionalFormatting sqref="E7">
    <cfRule type="expression" dxfId="343" priority="1">
      <formula>$G7&lt;2018</formula>
    </cfRule>
  </conditionalFormatting>
  <conditionalFormatting sqref="F7">
    <cfRule type="expression" dxfId="34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182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183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184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185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186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187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1318925.68</v>
      </c>
      <c r="F12" s="30">
        <v>1165932.76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1269214.6200000001</v>
      </c>
      <c r="F13" s="30">
        <v>1389334.38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1269214.6200000001</v>
      </c>
      <c r="F15" s="30">
        <v>1389334.38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1422207.54</v>
      </c>
      <c r="F24" s="30">
        <v>1263895.3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1421888.97</v>
      </c>
      <c r="F25" s="30">
        <v>1261386.26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176</v>
      </c>
      <c r="F26" s="30">
        <v>192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142.57</v>
      </c>
      <c r="F27" s="30">
        <v>2317.04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1165932.76</v>
      </c>
      <c r="F34" s="30">
        <v>1291371.8400000001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-1263703.3</v>
      </c>
      <c r="F35" s="30">
        <v>-1385020.25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-1261386.26</v>
      </c>
      <c r="F37" s="30">
        <v>-1382459.72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2317.04</v>
      </c>
      <c r="F38" s="30">
        <v>2560.5300000000002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-97770.54</v>
      </c>
      <c r="F39" s="30">
        <v>-93648.41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41" priority="11">
      <formula>$G12</formula>
    </cfRule>
  </conditionalFormatting>
  <conditionalFormatting sqref="E12:E39">
    <cfRule type="expression" dxfId="340" priority="10">
      <formula>AND($G$3,$E12=0)</formula>
    </cfRule>
  </conditionalFormatting>
  <conditionalFormatting sqref="F12:F39">
    <cfRule type="expression" dxfId="339" priority="9">
      <formula>AND($G$3,$F12=0)</formula>
    </cfRule>
  </conditionalFormatting>
  <conditionalFormatting sqref="F42">
    <cfRule type="expression" dxfId="338" priority="7">
      <formula>OR($G42=FALSE,AND($G$3,$F42=0))</formula>
    </cfRule>
  </conditionalFormatting>
  <conditionalFormatting sqref="E7">
    <cfRule type="expression" dxfId="337" priority="1">
      <formula>$G7&lt;2018</formula>
    </cfRule>
  </conditionalFormatting>
  <conditionalFormatting sqref="F7">
    <cfRule type="expression" dxfId="33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188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189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190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191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192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193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1892553.41</v>
      </c>
      <c r="F12" s="30">
        <v>1823245.81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1498385.18</v>
      </c>
      <c r="F13" s="30">
        <v>1776927.7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1498385.18</v>
      </c>
      <c r="F15" s="30">
        <v>1776927.7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1567692.78</v>
      </c>
      <c r="F24" s="30">
        <v>1522536.72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1565675.59</v>
      </c>
      <c r="F25" s="30">
        <v>1520237.38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890.19</v>
      </c>
      <c r="F26" s="30">
        <v>324.14999999999998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1127</v>
      </c>
      <c r="F27" s="30">
        <v>1975.19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1823245.81</v>
      </c>
      <c r="F34" s="30">
        <v>2077636.79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-1522212.57</v>
      </c>
      <c r="F35" s="30">
        <v>-1825906.7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-1520237.38</v>
      </c>
      <c r="F37" s="30">
        <v>-1825381.96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1975.19</v>
      </c>
      <c r="F38" s="30">
        <v>524.74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301033.24</v>
      </c>
      <c r="F39" s="30">
        <v>251730.09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35" priority="11">
      <formula>$G12</formula>
    </cfRule>
  </conditionalFormatting>
  <conditionalFormatting sqref="E12:E39">
    <cfRule type="expression" dxfId="334" priority="10">
      <formula>AND($G$3,$E12=0)</formula>
    </cfRule>
  </conditionalFormatting>
  <conditionalFormatting sqref="F12:F39">
    <cfRule type="expression" dxfId="333" priority="9">
      <formula>AND($G$3,$F12=0)</formula>
    </cfRule>
  </conditionalFormatting>
  <conditionalFormatting sqref="F42">
    <cfRule type="expression" dxfId="332" priority="7">
      <formula>OR($G42=FALSE,AND($G$3,$F42=0))</formula>
    </cfRule>
  </conditionalFormatting>
  <conditionalFormatting sqref="E7">
    <cfRule type="expression" dxfId="331" priority="1">
      <formula>$G7&lt;2018</formula>
    </cfRule>
  </conditionalFormatting>
  <conditionalFormatting sqref="F7">
    <cfRule type="expression" dxfId="33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194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195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196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197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198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199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1630344.44</v>
      </c>
      <c r="F12" s="30">
        <v>1574439.32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1327810.32</v>
      </c>
      <c r="F13" s="30">
        <v>1599521.65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1327810.32</v>
      </c>
      <c r="F15" s="30">
        <v>1599521.65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1383715.44</v>
      </c>
      <c r="F24" s="30">
        <v>1338563.47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1381742.45</v>
      </c>
      <c r="F25" s="30">
        <v>1337887.46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1437.64</v>
      </c>
      <c r="F26" s="30">
        <v>231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535.35</v>
      </c>
      <c r="F27" s="30">
        <v>445.01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1574439.32</v>
      </c>
      <c r="F34" s="30">
        <v>1835397.5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-1338332.47</v>
      </c>
      <c r="F35" s="30">
        <v>-1620703.33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-1337887.46</v>
      </c>
      <c r="F37" s="30">
        <v>-1618770.11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445.01</v>
      </c>
      <c r="F38" s="30">
        <v>1933.22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236106.85</v>
      </c>
      <c r="F39" s="30">
        <v>214694.17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29" priority="11">
      <formula>$G12</formula>
    </cfRule>
  </conditionalFormatting>
  <conditionalFormatting sqref="E12:E39">
    <cfRule type="expression" dxfId="328" priority="10">
      <formula>AND($G$3,$E12=0)</formula>
    </cfRule>
  </conditionalFormatting>
  <conditionalFormatting sqref="F12:F39">
    <cfRule type="expression" dxfId="327" priority="9">
      <formula>AND($G$3,$F12=0)</formula>
    </cfRule>
  </conditionalFormatting>
  <conditionalFormatting sqref="F42">
    <cfRule type="expression" dxfId="326" priority="7">
      <formula>OR($G42=FALSE,AND($G$3,$F42=0))</formula>
    </cfRule>
  </conditionalFormatting>
  <conditionalFormatting sqref="E7">
    <cfRule type="expression" dxfId="325" priority="1">
      <formula>$G7&lt;2018</formula>
    </cfRule>
  </conditionalFormatting>
  <conditionalFormatting sqref="F7">
    <cfRule type="expression" dxfId="32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200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201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202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203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204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205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3688602.98</v>
      </c>
      <c r="F12" s="30">
        <v>3496770.98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1349791.92</v>
      </c>
      <c r="F13" s="30">
        <v>1539002.76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1349791.92</v>
      </c>
      <c r="F15" s="30">
        <v>1539002.76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1541623.92</v>
      </c>
      <c r="F24" s="30">
        <v>1432797.27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1541263.14</v>
      </c>
      <c r="F25" s="30">
        <v>1431815.42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202</v>
      </c>
      <c r="F26" s="30">
        <v>288.95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158.78</v>
      </c>
      <c r="F27" s="30">
        <v>692.9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3496770.98</v>
      </c>
      <c r="F34" s="30">
        <v>3602976.47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-1432508.32</v>
      </c>
      <c r="F35" s="30">
        <v>-1618992.07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-1431815.42</v>
      </c>
      <c r="F37" s="30">
        <v>-1618861.97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692.9</v>
      </c>
      <c r="F38" s="30">
        <v>130.1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2064262.66</v>
      </c>
      <c r="F39" s="30">
        <v>1983984.4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23" priority="11">
      <formula>$G12</formula>
    </cfRule>
  </conditionalFormatting>
  <conditionalFormatting sqref="E12:E39">
    <cfRule type="expression" dxfId="322" priority="10">
      <formula>AND($G$3,$E12=0)</formula>
    </cfRule>
  </conditionalFormatting>
  <conditionalFormatting sqref="F12:F39">
    <cfRule type="expression" dxfId="321" priority="9">
      <formula>AND($G$3,$F12=0)</formula>
    </cfRule>
  </conditionalFormatting>
  <conditionalFormatting sqref="F42">
    <cfRule type="expression" dxfId="320" priority="7">
      <formula>OR($G42=FALSE,AND($G$3,$F42=0))</formula>
    </cfRule>
  </conditionalFormatting>
  <conditionalFormatting sqref="E7">
    <cfRule type="expression" dxfId="319" priority="1">
      <formula>$G7&lt;2018</formula>
    </cfRule>
  </conditionalFormatting>
  <conditionalFormatting sqref="F7">
    <cfRule type="expression" dxfId="31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206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207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208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209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210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211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1749234.79</v>
      </c>
      <c r="F12" s="30">
        <v>1611124.71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1382380.71</v>
      </c>
      <c r="F13" s="30">
        <v>1440124.28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1382380.71</v>
      </c>
      <c r="F15" s="30">
        <v>1440124.28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1520490.79</v>
      </c>
      <c r="F24" s="30">
        <v>1446910.88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1519971.34</v>
      </c>
      <c r="F25" s="30">
        <v>1442050.14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219</v>
      </c>
      <c r="F26" s="30">
        <v>4825.3599999999997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300.45</v>
      </c>
      <c r="F27" s="30">
        <v>35.380000000000003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1611124.71</v>
      </c>
      <c r="F34" s="30">
        <v>1604338.11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-1442085.52</v>
      </c>
      <c r="F35" s="30">
        <v>-1438534.7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-1442050.14</v>
      </c>
      <c r="F37" s="30">
        <v>-1438528.75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35.380000000000003</v>
      </c>
      <c r="F38" s="30">
        <v>5.95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169039.19</v>
      </c>
      <c r="F39" s="30">
        <v>165803.41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17" priority="11">
      <formula>$G12</formula>
    </cfRule>
  </conditionalFormatting>
  <conditionalFormatting sqref="E12:E39">
    <cfRule type="expression" dxfId="316" priority="10">
      <formula>AND($G$3,$E12=0)</formula>
    </cfRule>
  </conditionalFormatting>
  <conditionalFormatting sqref="F12:F39">
    <cfRule type="expression" dxfId="315" priority="9">
      <formula>AND($G$3,$F12=0)</formula>
    </cfRule>
  </conditionalFormatting>
  <conditionalFormatting sqref="F42">
    <cfRule type="expression" dxfId="314" priority="7">
      <formula>OR($G42=FALSE,AND($G$3,$F42=0))</formula>
    </cfRule>
  </conditionalFormatting>
  <conditionalFormatting sqref="E7">
    <cfRule type="expression" dxfId="313" priority="1">
      <formula>$G7&lt;2018</formula>
    </cfRule>
  </conditionalFormatting>
  <conditionalFormatting sqref="F7">
    <cfRule type="expression" dxfId="31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54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55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56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57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58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59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1999124.16</v>
      </c>
      <c r="F12" s="30">
        <v>2019693.8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2182964.6800000002</v>
      </c>
      <c r="F13" s="30">
        <v>2382360.7999999998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2182964.6800000002</v>
      </c>
      <c r="F15" s="30">
        <v>2382360.7999999998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2162395.04</v>
      </c>
      <c r="F24" s="30">
        <v>2216628.31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2161295.15</v>
      </c>
      <c r="F25" s="30">
        <v>2216178.7200000002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1099.8900000000001</v>
      </c>
      <c r="F26" s="30">
        <v>449.59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2019693.8</v>
      </c>
      <c r="F34" s="30">
        <v>2185426.29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-2216178.7200000002</v>
      </c>
      <c r="F35" s="30">
        <v>-2347630.63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-2216178.7200000002</v>
      </c>
      <c r="F37" s="30">
        <v>-2347630.63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-196484.92</v>
      </c>
      <c r="F39" s="30">
        <v>-162204.34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73" priority="11">
      <formula>$G12</formula>
    </cfRule>
  </conditionalFormatting>
  <conditionalFormatting sqref="E12:E39">
    <cfRule type="expression" dxfId="472" priority="10">
      <formula>AND($G$3,$E12=0)</formula>
    </cfRule>
  </conditionalFormatting>
  <conditionalFormatting sqref="F12:F39">
    <cfRule type="expression" dxfId="471" priority="9">
      <formula>AND($G$3,$F12=0)</formula>
    </cfRule>
  </conditionalFormatting>
  <conditionalFormatting sqref="F42">
    <cfRule type="expression" dxfId="470" priority="7">
      <formula>OR($G42=FALSE,AND($G$3,$F42=0))</formula>
    </cfRule>
  </conditionalFormatting>
  <conditionalFormatting sqref="E7">
    <cfRule type="expression" dxfId="469" priority="1">
      <formula>$G7&lt;2018</formula>
    </cfRule>
  </conditionalFormatting>
  <conditionalFormatting sqref="F7">
    <cfRule type="expression" dxfId="4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212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213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214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215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216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217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1602446.78</v>
      </c>
      <c r="F12" s="30">
        <v>1517002.13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1334681.26</v>
      </c>
      <c r="F13" s="30">
        <v>1494977.37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1334681.26</v>
      </c>
      <c r="F15" s="30">
        <v>1494977.37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1420125.91</v>
      </c>
      <c r="F24" s="30">
        <v>1335328.8899999999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1418451.48</v>
      </c>
      <c r="F25" s="30">
        <v>1333648.5900000001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201</v>
      </c>
      <c r="F26" s="30">
        <v>216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1473.43</v>
      </c>
      <c r="F27" s="30">
        <v>1464.3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1517002.13</v>
      </c>
      <c r="F34" s="30">
        <v>1676650.61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-1335112.8899999999</v>
      </c>
      <c r="F35" s="30">
        <v>-1497771.3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-1333648.5900000001</v>
      </c>
      <c r="F37" s="30">
        <v>-1497063.96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1464.3</v>
      </c>
      <c r="F38" s="30">
        <v>707.34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181889.24</v>
      </c>
      <c r="F39" s="30">
        <v>178879.31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11" priority="11">
      <formula>$G12</formula>
    </cfRule>
  </conditionalFormatting>
  <conditionalFormatting sqref="E12:E39">
    <cfRule type="expression" dxfId="310" priority="10">
      <formula>AND($G$3,$E12=0)</formula>
    </cfRule>
  </conditionalFormatting>
  <conditionalFormatting sqref="F12:F39">
    <cfRule type="expression" dxfId="309" priority="9">
      <formula>AND($G$3,$F12=0)</formula>
    </cfRule>
  </conditionalFormatting>
  <conditionalFormatting sqref="F42">
    <cfRule type="expression" dxfId="308" priority="7">
      <formula>OR($G42=FALSE,AND($G$3,$F42=0))</formula>
    </cfRule>
  </conditionalFormatting>
  <conditionalFormatting sqref="E7">
    <cfRule type="expression" dxfId="307" priority="1">
      <formula>$G7&lt;2018</formula>
    </cfRule>
  </conditionalFormatting>
  <conditionalFormatting sqref="F7">
    <cfRule type="expression" dxfId="30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218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219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220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221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222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223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1574068.71</v>
      </c>
      <c r="F12" s="30">
        <v>1526410.44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1620297.53</v>
      </c>
      <c r="F13" s="30">
        <v>1665505.79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1620297.53</v>
      </c>
      <c r="F15" s="30">
        <v>1665505.79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1667955.8</v>
      </c>
      <c r="F24" s="30">
        <v>1624653.14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1667656.71</v>
      </c>
      <c r="F25" s="30">
        <v>1615745.22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265</v>
      </c>
      <c r="F26" s="30">
        <v>239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34.090000000000003</v>
      </c>
      <c r="F27" s="30">
        <v>8668.92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1526410.44</v>
      </c>
      <c r="F34" s="30">
        <v>1567263.09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-1624414.14</v>
      </c>
      <c r="F35" s="30">
        <v>-1656031.04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-1615745.22</v>
      </c>
      <c r="F37" s="30">
        <v>-1654198.27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8668.92</v>
      </c>
      <c r="F38" s="30">
        <v>1832.77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-98003.7</v>
      </c>
      <c r="F39" s="30">
        <v>-88767.95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05" priority="11">
      <formula>$G12</formula>
    </cfRule>
  </conditionalFormatting>
  <conditionalFormatting sqref="E12:E39">
    <cfRule type="expression" dxfId="304" priority="10">
      <formula>AND($G$3,$E12=0)</formula>
    </cfRule>
  </conditionalFormatting>
  <conditionalFormatting sqref="F12:F39">
    <cfRule type="expression" dxfId="303" priority="9">
      <formula>AND($G$3,$F12=0)</formula>
    </cfRule>
  </conditionalFormatting>
  <conditionalFormatting sqref="F42">
    <cfRule type="expression" dxfId="302" priority="7">
      <formula>OR($G42=FALSE,AND($G$3,$F42=0))</formula>
    </cfRule>
  </conditionalFormatting>
  <conditionalFormatting sqref="E7">
    <cfRule type="expression" dxfId="301" priority="1">
      <formula>$G7&lt;2018</formula>
    </cfRule>
  </conditionalFormatting>
  <conditionalFormatting sqref="F7">
    <cfRule type="expression" dxfId="30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224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225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226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227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228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229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1509139.9</v>
      </c>
      <c r="F12" s="30">
        <v>1542397.9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1665480.65</v>
      </c>
      <c r="F13" s="30">
        <v>1850065.34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1663722.65</v>
      </c>
      <c r="F15" s="30">
        <v>1850065.34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1635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123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1632222.65</v>
      </c>
      <c r="F24" s="30">
        <v>1659622.07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1631637.7</v>
      </c>
      <c r="F25" s="30">
        <v>1659330.06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282</v>
      </c>
      <c r="F26" s="30">
        <v>292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302.95</v>
      </c>
      <c r="F27" s="30">
        <v>0.01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1542397.9</v>
      </c>
      <c r="F34" s="30">
        <v>1732841.17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-1659330.07</v>
      </c>
      <c r="F35" s="30">
        <v>-1850750.92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-1659330.06</v>
      </c>
      <c r="F37" s="30">
        <v>-1850750.9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0.01</v>
      </c>
      <c r="F38" s="30">
        <v>0.02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-116932.17</v>
      </c>
      <c r="F39" s="30">
        <v>-117909.75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99" priority="11">
      <formula>$G12</formula>
    </cfRule>
  </conditionalFormatting>
  <conditionalFormatting sqref="E12:E39">
    <cfRule type="expression" dxfId="298" priority="10">
      <formula>AND($G$3,$E12=0)</formula>
    </cfRule>
  </conditionalFormatting>
  <conditionalFormatting sqref="F12:F39">
    <cfRule type="expression" dxfId="297" priority="9">
      <formula>AND($G$3,$F12=0)</formula>
    </cfRule>
  </conditionalFormatting>
  <conditionalFormatting sqref="F42">
    <cfRule type="expression" dxfId="296" priority="7">
      <formula>OR($G42=FALSE,AND($G$3,$F42=0))</formula>
    </cfRule>
  </conditionalFormatting>
  <conditionalFormatting sqref="E7">
    <cfRule type="expression" dxfId="295" priority="1">
      <formula>$G7&lt;2018</formula>
    </cfRule>
  </conditionalFormatting>
  <conditionalFormatting sqref="F7">
    <cfRule type="expression" dxfId="29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230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231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232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233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234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235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1545673.53</v>
      </c>
      <c r="F12" s="30">
        <v>1642846.52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1736499.81</v>
      </c>
      <c r="F13" s="30">
        <v>1907378.79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1736499.81</v>
      </c>
      <c r="F15" s="30">
        <v>1907378.79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1639326.82</v>
      </c>
      <c r="F24" s="30">
        <v>1752900.63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1633323.52</v>
      </c>
      <c r="F25" s="30">
        <v>1752513.49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287</v>
      </c>
      <c r="F26" s="30">
        <v>296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5716.3</v>
      </c>
      <c r="F27" s="30">
        <v>91.14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1642846.52</v>
      </c>
      <c r="F34" s="30">
        <v>1797324.68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-1752604.63</v>
      </c>
      <c r="F35" s="30">
        <v>-1903774.69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-1752513.49</v>
      </c>
      <c r="F37" s="30">
        <v>-1903773.79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91.14</v>
      </c>
      <c r="F38" s="30">
        <v>0.9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-109758.11</v>
      </c>
      <c r="F39" s="30">
        <v>-106450.01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93" priority="11">
      <formula>$G12</formula>
    </cfRule>
  </conditionalFormatting>
  <conditionalFormatting sqref="E12:E39">
    <cfRule type="expression" dxfId="292" priority="10">
      <formula>AND($G$3,$E12=0)</formula>
    </cfRule>
  </conditionalFormatting>
  <conditionalFormatting sqref="F12:F39">
    <cfRule type="expression" dxfId="291" priority="9">
      <formula>AND($G$3,$F12=0)</formula>
    </cfRule>
  </conditionalFormatting>
  <conditionalFormatting sqref="F42">
    <cfRule type="expression" dxfId="290" priority="7">
      <formula>OR($G42=FALSE,AND($G$3,$F42=0))</formula>
    </cfRule>
  </conditionalFormatting>
  <conditionalFormatting sqref="E7">
    <cfRule type="expression" dxfId="289" priority="1">
      <formula>$G7&lt;2018</formula>
    </cfRule>
  </conditionalFormatting>
  <conditionalFormatting sqref="F7">
    <cfRule type="expression" dxfId="28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236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237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238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239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240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241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1841123.02</v>
      </c>
      <c r="F12" s="30">
        <v>1677122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1353389.11</v>
      </c>
      <c r="F13" s="30">
        <v>1490826.05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1353389.11</v>
      </c>
      <c r="F15" s="30">
        <v>1490826.05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1517390.13</v>
      </c>
      <c r="F24" s="30">
        <v>1365604.11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1515049.08</v>
      </c>
      <c r="F25" s="30">
        <v>1362800.37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197</v>
      </c>
      <c r="F26" s="30">
        <v>254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2144.0500000000002</v>
      </c>
      <c r="F27" s="30">
        <v>2549.7399999999998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1677122</v>
      </c>
      <c r="F34" s="30">
        <v>1802343.94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-1365350.11</v>
      </c>
      <c r="F35" s="30">
        <v>-1498874.53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-1362800.37</v>
      </c>
      <c r="F37" s="30">
        <v>-1494174.46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2549.7399999999998</v>
      </c>
      <c r="F38" s="30">
        <v>4700.07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311771.89</v>
      </c>
      <c r="F39" s="30">
        <v>303469.40999999997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87" priority="11">
      <formula>$G12</formula>
    </cfRule>
  </conditionalFormatting>
  <conditionalFormatting sqref="E12:E39">
    <cfRule type="expression" dxfId="286" priority="10">
      <formula>AND($G$3,$E12=0)</formula>
    </cfRule>
  </conditionalFormatting>
  <conditionalFormatting sqref="F12:F39">
    <cfRule type="expression" dxfId="285" priority="9">
      <formula>AND($G$3,$F12=0)</formula>
    </cfRule>
  </conditionalFormatting>
  <conditionalFormatting sqref="F42">
    <cfRule type="expression" dxfId="284" priority="7">
      <formula>OR($G42=FALSE,AND($G$3,$F42=0))</formula>
    </cfRule>
  </conditionalFormatting>
  <conditionalFormatting sqref="E7">
    <cfRule type="expression" dxfId="283" priority="1">
      <formula>$G7&lt;2018</formula>
    </cfRule>
  </conditionalFormatting>
  <conditionalFormatting sqref="F7">
    <cfRule type="expression" dxfId="28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242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243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244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245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246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247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1233173.6000000001</v>
      </c>
      <c r="F12" s="30">
        <v>1816876.86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1901462.35</v>
      </c>
      <c r="F13" s="30">
        <v>1360608.08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1186591.71</v>
      </c>
      <c r="F15" s="30">
        <v>1360608.08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712908.79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1961.85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1317759.0900000001</v>
      </c>
      <c r="F24" s="30">
        <v>1226357.6299999999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1313809.04</v>
      </c>
      <c r="F25" s="30">
        <v>1223792.94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1960.97</v>
      </c>
      <c r="F26" s="30">
        <v>1882.27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1989.08</v>
      </c>
      <c r="F27" s="30">
        <v>682.42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1816876.86</v>
      </c>
      <c r="F34" s="30">
        <v>1951127.31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-1224475.3600000001</v>
      </c>
      <c r="F35" s="30">
        <v>-1421202.91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-1223792.94</v>
      </c>
      <c r="F37" s="30">
        <v>-1420794.72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682.42</v>
      </c>
      <c r="F38" s="30">
        <v>408.19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592401.5</v>
      </c>
      <c r="F39" s="30">
        <v>529924.4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81" priority="11">
      <formula>$G12</formula>
    </cfRule>
  </conditionalFormatting>
  <conditionalFormatting sqref="E12:E39">
    <cfRule type="expression" dxfId="280" priority="10">
      <formula>AND($G$3,$E12=0)</formula>
    </cfRule>
  </conditionalFormatting>
  <conditionalFormatting sqref="F12:F39">
    <cfRule type="expression" dxfId="279" priority="9">
      <formula>AND($G$3,$F12=0)</formula>
    </cfRule>
  </conditionalFormatting>
  <conditionalFormatting sqref="F42">
    <cfRule type="expression" dxfId="278" priority="7">
      <formula>OR($G42=FALSE,AND($G$3,$F42=0))</formula>
    </cfRule>
  </conditionalFormatting>
  <conditionalFormatting sqref="E7">
    <cfRule type="expression" dxfId="277" priority="1">
      <formula>$G7&lt;2018</formula>
    </cfRule>
  </conditionalFormatting>
  <conditionalFormatting sqref="F7">
    <cfRule type="expression" dxfId="27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248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249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250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251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252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253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2259662.9900000002</v>
      </c>
      <c r="F12" s="30">
        <v>2281070.48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1922966.16</v>
      </c>
      <c r="F13" s="30">
        <v>2029818.68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1922966.16</v>
      </c>
      <c r="F15" s="30">
        <v>2029818.68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1901558.67</v>
      </c>
      <c r="F24" s="30">
        <v>1954590.52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1899132.28</v>
      </c>
      <c r="F25" s="30">
        <v>1938622.56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316</v>
      </c>
      <c r="F26" s="30">
        <v>1282.2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2110.39</v>
      </c>
      <c r="F27" s="30">
        <v>14685.76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2281070.48</v>
      </c>
      <c r="F34" s="30">
        <v>2356298.64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-1953308.32</v>
      </c>
      <c r="F35" s="30">
        <v>-2011011.4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-1938622.56</v>
      </c>
      <c r="F37" s="30">
        <v>-2009696.97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14685.76</v>
      </c>
      <c r="F38" s="30">
        <v>1314.43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327762.15999999997</v>
      </c>
      <c r="F39" s="30">
        <v>345287.24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75" priority="11">
      <formula>$G12</formula>
    </cfRule>
  </conditionalFormatting>
  <conditionalFormatting sqref="E12:E39">
    <cfRule type="expression" dxfId="274" priority="10">
      <formula>AND($G$3,$E12=0)</formula>
    </cfRule>
  </conditionalFormatting>
  <conditionalFormatting sqref="F12:F39">
    <cfRule type="expression" dxfId="273" priority="9">
      <formula>AND($G$3,$F12=0)</formula>
    </cfRule>
  </conditionalFormatting>
  <conditionalFormatting sqref="F42">
    <cfRule type="expression" dxfId="272" priority="7">
      <formula>OR($G42=FALSE,AND($G$3,$F42=0))</formula>
    </cfRule>
  </conditionalFormatting>
  <conditionalFormatting sqref="E7">
    <cfRule type="expression" dxfId="271" priority="1">
      <formula>$G7&lt;2018</formula>
    </cfRule>
  </conditionalFormatting>
  <conditionalFormatting sqref="F7">
    <cfRule type="expression" dxfId="27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254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255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256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257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258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259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1332829.23</v>
      </c>
      <c r="F12" s="30">
        <v>1311068.81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1407113.74</v>
      </c>
      <c r="F13" s="30">
        <v>1531387.56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1407113.74</v>
      </c>
      <c r="F15" s="30">
        <v>1531387.56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1428874.16</v>
      </c>
      <c r="F24" s="30">
        <v>1411291.69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1423685.78</v>
      </c>
      <c r="F25" s="30">
        <v>1408553.94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5155.12</v>
      </c>
      <c r="F26" s="30">
        <v>2717.75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33.26</v>
      </c>
      <c r="F27" s="30">
        <v>20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1311068.81</v>
      </c>
      <c r="F34" s="30">
        <v>1431164.68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-1408573.94</v>
      </c>
      <c r="F35" s="30">
        <v>-1510789.75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-1408553.94</v>
      </c>
      <c r="F37" s="30">
        <v>-1510783.32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20</v>
      </c>
      <c r="F38" s="30">
        <v>6.43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-97505.13</v>
      </c>
      <c r="F39" s="30">
        <v>-79625.070000000007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69" priority="11">
      <formula>$G12</formula>
    </cfRule>
  </conditionalFormatting>
  <conditionalFormatting sqref="E12:E39">
    <cfRule type="expression" dxfId="268" priority="10">
      <formula>AND($G$3,$E12=0)</formula>
    </cfRule>
  </conditionalFormatting>
  <conditionalFormatting sqref="F12:F39">
    <cfRule type="expression" dxfId="267" priority="9">
      <formula>AND($G$3,$F12=0)</formula>
    </cfRule>
  </conditionalFormatting>
  <conditionalFormatting sqref="F42">
    <cfRule type="expression" dxfId="266" priority="7">
      <formula>OR($G42=FALSE,AND($G$3,$F42=0))</formula>
    </cfRule>
  </conditionalFormatting>
  <conditionalFormatting sqref="E7">
    <cfRule type="expression" dxfId="265" priority="1">
      <formula>$G7&lt;2018</formula>
    </cfRule>
  </conditionalFormatting>
  <conditionalFormatting sqref="F7">
    <cfRule type="expression" dxfId="26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260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261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262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57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263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264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4215766.16</v>
      </c>
      <c r="F12" s="30">
        <v>4103033.71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3936744.52</v>
      </c>
      <c r="F13" s="30">
        <v>4233102.7699999996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3936744.52</v>
      </c>
      <c r="F15" s="30">
        <v>4233102.7699999996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4049476.97</v>
      </c>
      <c r="F24" s="30">
        <v>3992051.89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4048734.75</v>
      </c>
      <c r="F25" s="30">
        <v>3990989.06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709</v>
      </c>
      <c r="F26" s="30">
        <v>763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33.22</v>
      </c>
      <c r="F27" s="30">
        <v>299.83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4103033.71</v>
      </c>
      <c r="F34" s="30">
        <v>4344084.59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-3991288.89</v>
      </c>
      <c r="F35" s="30">
        <v>-4269887.68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-3990989.06</v>
      </c>
      <c r="F37" s="30">
        <v>-4269372.29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299.83</v>
      </c>
      <c r="F38" s="30">
        <v>515.39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111744.82</v>
      </c>
      <c r="F39" s="30">
        <v>74196.91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63" priority="11">
      <formula>$G12</formula>
    </cfRule>
  </conditionalFormatting>
  <conditionalFormatting sqref="E12:E39">
    <cfRule type="expression" dxfId="262" priority="10">
      <formula>AND($G$3,$E12=0)</formula>
    </cfRule>
  </conditionalFormatting>
  <conditionalFormatting sqref="F12:F39">
    <cfRule type="expression" dxfId="261" priority="9">
      <formula>AND($G$3,$F12=0)</formula>
    </cfRule>
  </conditionalFormatting>
  <conditionalFormatting sqref="F42">
    <cfRule type="expression" dxfId="260" priority="7">
      <formula>OR($G42=FALSE,AND($G$3,$F42=0))</formula>
    </cfRule>
  </conditionalFormatting>
  <conditionalFormatting sqref="E7">
    <cfRule type="expression" dxfId="259" priority="1">
      <formula>$G7&lt;2018</formula>
    </cfRule>
  </conditionalFormatting>
  <conditionalFormatting sqref="F7">
    <cfRule type="expression" dxfId="25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265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266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267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268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269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270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1606524.43</v>
      </c>
      <c r="F12" s="30">
        <v>1409121.24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1534808.05</v>
      </c>
      <c r="F13" s="30">
        <v>1609619.51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1534808.05</v>
      </c>
      <c r="F15" s="30">
        <v>1609619.51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1732211.24</v>
      </c>
      <c r="F24" s="30">
        <v>1527945.73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1731939.24</v>
      </c>
      <c r="F25" s="30">
        <v>1527663.83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249</v>
      </c>
      <c r="F26" s="30">
        <v>266.73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23</v>
      </c>
      <c r="F27" s="30">
        <v>15.17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1409121.24</v>
      </c>
      <c r="F34" s="30">
        <v>1490795.02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-1527679</v>
      </c>
      <c r="F35" s="30">
        <v>-1589352.55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-1527663.83</v>
      </c>
      <c r="F37" s="30">
        <v>-1589284.61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15.17</v>
      </c>
      <c r="F38" s="30">
        <v>67.94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-118557.75999999999</v>
      </c>
      <c r="F39" s="30">
        <v>-98557.53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57" priority="11">
      <formula>$G12</formula>
    </cfRule>
  </conditionalFormatting>
  <conditionalFormatting sqref="E12:E39">
    <cfRule type="expression" dxfId="256" priority="10">
      <formula>AND($G$3,$E12=0)</formula>
    </cfRule>
  </conditionalFormatting>
  <conditionalFormatting sqref="F12:F39">
    <cfRule type="expression" dxfId="255" priority="9">
      <formula>AND($G$3,$F12=0)</formula>
    </cfRule>
  </conditionalFormatting>
  <conditionalFormatting sqref="F42">
    <cfRule type="expression" dxfId="254" priority="7">
      <formula>OR($G42=FALSE,AND($G$3,$F42=0))</formula>
    </cfRule>
  </conditionalFormatting>
  <conditionalFormatting sqref="E7">
    <cfRule type="expression" dxfId="253" priority="1">
      <formula>$G7&lt;2018</formula>
    </cfRule>
  </conditionalFormatting>
  <conditionalFormatting sqref="F7">
    <cfRule type="expression" dxfId="25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19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60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61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62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63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64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65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6355048.6500000004</v>
      </c>
      <c r="F12" s="30">
        <v>6723594.0599999996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5788369.5</v>
      </c>
      <c r="F13" s="30">
        <v>6165328.4699999997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5768689.5</v>
      </c>
      <c r="F15" s="30">
        <v>6165328.4699999997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19680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5419824.0899999999</v>
      </c>
      <c r="F24" s="30">
        <v>5912399.7800000003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5412595.4299999997</v>
      </c>
      <c r="F25" s="30">
        <v>5909433.5300000003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3818.29</v>
      </c>
      <c r="F26" s="30">
        <v>2115.5100000000002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3410.37</v>
      </c>
      <c r="F27" s="30">
        <v>200.84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649.9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6723594.0599999996</v>
      </c>
      <c r="F34" s="30">
        <v>6976522.75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-5909634.3700000001</v>
      </c>
      <c r="F35" s="30">
        <v>-6193232.8600000003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-5909433.5300000003</v>
      </c>
      <c r="F37" s="30">
        <v>-6193190.25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200.84</v>
      </c>
      <c r="F38" s="30">
        <v>42.61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813959.69</v>
      </c>
      <c r="F39" s="30">
        <v>783289.89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67" priority="11">
      <formula>$G12</formula>
    </cfRule>
  </conditionalFormatting>
  <conditionalFormatting sqref="E12:E39">
    <cfRule type="expression" dxfId="466" priority="10">
      <formula>AND($G$3,$E12=0)</formula>
    </cfRule>
  </conditionalFormatting>
  <conditionalFormatting sqref="F12:F39">
    <cfRule type="expression" dxfId="465" priority="9">
      <formula>AND($G$3,$F12=0)</formula>
    </cfRule>
  </conditionalFormatting>
  <conditionalFormatting sqref="F42">
    <cfRule type="expression" dxfId="464" priority="7">
      <formula>OR($G42=FALSE,AND($G$3,$F42=0))</formula>
    </cfRule>
  </conditionalFormatting>
  <conditionalFormatting sqref="E7">
    <cfRule type="expression" dxfId="463" priority="1">
      <formula>$G7&lt;2018</formula>
    </cfRule>
  </conditionalFormatting>
  <conditionalFormatting sqref="F7">
    <cfRule type="expression" dxfId="4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271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272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133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134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273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274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1185007.58</v>
      </c>
      <c r="F12" s="30">
        <v>1186534.51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1296686.97</v>
      </c>
      <c r="F13" s="30">
        <v>1398799.44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1296686.97</v>
      </c>
      <c r="F15" s="30">
        <v>1398799.44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1295160.04</v>
      </c>
      <c r="F24" s="30">
        <v>1296497.47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1294698.55</v>
      </c>
      <c r="F25" s="30">
        <v>1296293.1200000001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206</v>
      </c>
      <c r="F26" s="30">
        <v>204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255.49</v>
      </c>
      <c r="F27" s="30">
        <v>0.35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1186534.51</v>
      </c>
      <c r="F34" s="30">
        <v>1288836.48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-1296293.47</v>
      </c>
      <c r="F35" s="30">
        <v>-1377665.27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-1296293.1200000001</v>
      </c>
      <c r="F37" s="30">
        <v>-1377481.68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0.35</v>
      </c>
      <c r="F38" s="30">
        <v>183.59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-109758.96</v>
      </c>
      <c r="F39" s="30">
        <v>-88828.79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51" priority="11">
      <formula>$G12</formula>
    </cfRule>
  </conditionalFormatting>
  <conditionalFormatting sqref="E12:E39">
    <cfRule type="expression" dxfId="250" priority="10">
      <formula>AND($G$3,$E12=0)</formula>
    </cfRule>
  </conditionalFormatting>
  <conditionalFormatting sqref="F12:F39">
    <cfRule type="expression" dxfId="249" priority="9">
      <formula>AND($G$3,$F12=0)</formula>
    </cfRule>
  </conditionalFormatting>
  <conditionalFormatting sqref="F42">
    <cfRule type="expression" dxfId="248" priority="7">
      <formula>OR($G42=FALSE,AND($G$3,$F42=0))</formula>
    </cfRule>
  </conditionalFormatting>
  <conditionalFormatting sqref="E7">
    <cfRule type="expression" dxfId="247" priority="1">
      <formula>$G7&lt;2018</formula>
    </cfRule>
  </conditionalFormatting>
  <conditionalFormatting sqref="F7">
    <cfRule type="expression" dxfId="24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275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276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277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278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279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280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2540226.94</v>
      </c>
      <c r="F12" s="30">
        <v>2571167.89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1227688.69</v>
      </c>
      <c r="F13" s="30">
        <v>1313510.6100000001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1227688.69</v>
      </c>
      <c r="F15" s="30">
        <v>1313510.6100000001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1196747.74</v>
      </c>
      <c r="F24" s="30">
        <v>1272490.08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1195496.6200000001</v>
      </c>
      <c r="F25" s="30">
        <v>1272243.76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1250.53</v>
      </c>
      <c r="F26" s="30">
        <v>246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0.59</v>
      </c>
      <c r="F27" s="30">
        <v>0.32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2571167.89</v>
      </c>
      <c r="F34" s="30">
        <v>2612188.42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-1272244.08</v>
      </c>
      <c r="F35" s="30">
        <v>-1355367.88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-1272243.76</v>
      </c>
      <c r="F37" s="30">
        <v>-1355313.25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0.32</v>
      </c>
      <c r="F38" s="30">
        <v>54.63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1298923.81</v>
      </c>
      <c r="F39" s="30">
        <v>1256820.54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45" priority="11">
      <formula>$G12</formula>
    </cfRule>
  </conditionalFormatting>
  <conditionalFormatting sqref="E12:E39">
    <cfRule type="expression" dxfId="244" priority="10">
      <formula>AND($G$3,$E12=0)</formula>
    </cfRule>
  </conditionalFormatting>
  <conditionalFormatting sqref="F12:F39">
    <cfRule type="expression" dxfId="243" priority="9">
      <formula>AND($G$3,$F12=0)</formula>
    </cfRule>
  </conditionalFormatting>
  <conditionalFormatting sqref="F42">
    <cfRule type="expression" dxfId="242" priority="7">
      <formula>OR($G42=FALSE,AND($G$3,$F42=0))</formula>
    </cfRule>
  </conditionalFormatting>
  <conditionalFormatting sqref="E7">
    <cfRule type="expression" dxfId="241" priority="1">
      <formula>$G7&lt;2018</formula>
    </cfRule>
  </conditionalFormatting>
  <conditionalFormatting sqref="F7">
    <cfRule type="expression" dxfId="24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281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282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283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284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285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286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771235.75</v>
      </c>
      <c r="F12" s="30">
        <v>814729.11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872091.61</v>
      </c>
      <c r="F13" s="30">
        <v>941327.84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872091.61</v>
      </c>
      <c r="F15" s="30">
        <v>941327.84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828598.25</v>
      </c>
      <c r="F24" s="30">
        <v>873268.08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827624.14</v>
      </c>
      <c r="F25" s="30">
        <v>870083.33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973.86</v>
      </c>
      <c r="F26" s="30">
        <v>3184.73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0.25</v>
      </c>
      <c r="F27" s="30">
        <v>0.02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814729.11</v>
      </c>
      <c r="F34" s="30">
        <v>882788.87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-870083.35</v>
      </c>
      <c r="F35" s="30">
        <v>-928157.57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-870083.33</v>
      </c>
      <c r="F37" s="30">
        <v>-922968.64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0.02</v>
      </c>
      <c r="F38" s="30">
        <v>5188.93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-55354.239999999998</v>
      </c>
      <c r="F39" s="30">
        <v>-45368.7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39" priority="11">
      <formula>$G12</formula>
    </cfRule>
  </conditionalFormatting>
  <conditionalFormatting sqref="E12:E39">
    <cfRule type="expression" dxfId="238" priority="10">
      <formula>AND($G$3,$E12=0)</formula>
    </cfRule>
  </conditionalFormatting>
  <conditionalFormatting sqref="F12:F39">
    <cfRule type="expression" dxfId="237" priority="9">
      <formula>AND($G$3,$F12=0)</formula>
    </cfRule>
  </conditionalFormatting>
  <conditionalFormatting sqref="F42">
    <cfRule type="expression" dxfId="236" priority="7">
      <formula>OR($G42=FALSE,AND($G$3,$F42=0))</formula>
    </cfRule>
  </conditionalFormatting>
  <conditionalFormatting sqref="E7">
    <cfRule type="expression" dxfId="235" priority="1">
      <formula>$G7&lt;2018</formula>
    </cfRule>
  </conditionalFormatting>
  <conditionalFormatting sqref="F7">
    <cfRule type="expression" dxfId="23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287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288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289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290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291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292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1324909.1000000001</v>
      </c>
      <c r="F12" s="30">
        <v>1227194.6299999999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1294746.42</v>
      </c>
      <c r="F13" s="30">
        <v>1335231.1000000001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1294746.42</v>
      </c>
      <c r="F15" s="30">
        <v>1335165.1000000001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66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1392460.89</v>
      </c>
      <c r="F24" s="30">
        <v>1298983.31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1391767.81</v>
      </c>
      <c r="F25" s="30">
        <v>1297353.05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183</v>
      </c>
      <c r="F26" s="30">
        <v>264.95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494.08</v>
      </c>
      <c r="F27" s="30">
        <v>1299.31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16</v>
      </c>
      <c r="F33" s="30">
        <v>66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1227194.6299999999</v>
      </c>
      <c r="F34" s="30">
        <v>1263442.42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-1298652.3600000001</v>
      </c>
      <c r="F35" s="30">
        <v>-1318849.8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-1297353.05</v>
      </c>
      <c r="F37" s="30">
        <v>-1317939.1100000001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1299.31</v>
      </c>
      <c r="F38" s="30">
        <v>910.69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-71457.73</v>
      </c>
      <c r="F39" s="30">
        <v>-55407.38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33" priority="11">
      <formula>$G12</formula>
    </cfRule>
  </conditionalFormatting>
  <conditionalFormatting sqref="E12:E39">
    <cfRule type="expression" dxfId="232" priority="10">
      <formula>AND($G$3,$E12=0)</formula>
    </cfRule>
  </conditionalFormatting>
  <conditionalFormatting sqref="F12:F39">
    <cfRule type="expression" dxfId="231" priority="9">
      <formula>AND($G$3,$F12=0)</formula>
    </cfRule>
  </conditionalFormatting>
  <conditionalFormatting sqref="F42">
    <cfRule type="expression" dxfId="230" priority="7">
      <formula>OR($G42=FALSE,AND($G$3,$F42=0))</formula>
    </cfRule>
  </conditionalFormatting>
  <conditionalFormatting sqref="E7">
    <cfRule type="expression" dxfId="229" priority="1">
      <formula>$G7&lt;2018</formula>
    </cfRule>
  </conditionalFormatting>
  <conditionalFormatting sqref="F7">
    <cfRule type="expression" dxfId="22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293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294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295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296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297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741343.35</v>
      </c>
      <c r="F12" s="30">
        <v>726795.51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793990.31</v>
      </c>
      <c r="F13" s="30">
        <v>891346.33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792975.88</v>
      </c>
      <c r="F15" s="30">
        <v>891346.33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1014.43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808538.15</v>
      </c>
      <c r="F24" s="30">
        <v>795946.61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808344.82</v>
      </c>
      <c r="F25" s="30">
        <v>795815.55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127</v>
      </c>
      <c r="F26" s="30">
        <v>131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66.33</v>
      </c>
      <c r="F27" s="30">
        <v>0.06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726795.51</v>
      </c>
      <c r="F34" s="30">
        <v>822195.23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-795815.61</v>
      </c>
      <c r="F35" s="30">
        <v>-889118.22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-795815.55</v>
      </c>
      <c r="F37" s="30">
        <v>-889118.22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0.06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-69020.100000000006</v>
      </c>
      <c r="F39" s="30">
        <v>-66922.990000000005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27" priority="11">
      <formula>$G12</formula>
    </cfRule>
  </conditionalFormatting>
  <conditionalFormatting sqref="E12:E39">
    <cfRule type="expression" dxfId="226" priority="10">
      <formula>AND($G$3,$E12=0)</formula>
    </cfRule>
  </conditionalFormatting>
  <conditionalFormatting sqref="F12:F39">
    <cfRule type="expression" dxfId="225" priority="9">
      <formula>AND($G$3,$F12=0)</formula>
    </cfRule>
  </conditionalFormatting>
  <conditionalFormatting sqref="F42">
    <cfRule type="expression" dxfId="224" priority="7">
      <formula>OR($G42=FALSE,AND($G$3,$F42=0))</formula>
    </cfRule>
  </conditionalFormatting>
  <conditionalFormatting sqref="E7">
    <cfRule type="expression" dxfId="223" priority="1">
      <formula>$G7&lt;2018</formula>
    </cfRule>
  </conditionalFormatting>
  <conditionalFormatting sqref="F7">
    <cfRule type="expression" dxfId="22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298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299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300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301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302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303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1220030.21</v>
      </c>
      <c r="F12" s="30">
        <v>1216586.3999999999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1069024.53</v>
      </c>
      <c r="F13" s="30">
        <v>1133064.57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1069024.53</v>
      </c>
      <c r="F15" s="30">
        <v>1133064.57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1072468.3400000001</v>
      </c>
      <c r="F24" s="30">
        <v>1083943.46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1072062.3500000001</v>
      </c>
      <c r="F25" s="30">
        <v>1079281.1499999999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398.29</v>
      </c>
      <c r="F26" s="30">
        <v>4653.8900000000003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7.7</v>
      </c>
      <c r="F27" s="30">
        <v>8.42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1216586.3999999999</v>
      </c>
      <c r="F34" s="30">
        <v>1265707.51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-1079289.57</v>
      </c>
      <c r="F35" s="30">
        <v>-1127110.29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-1079281.1499999999</v>
      </c>
      <c r="F37" s="30">
        <v>-1127109.52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8.42</v>
      </c>
      <c r="F38" s="30">
        <v>0.77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137296.82999999999</v>
      </c>
      <c r="F39" s="30">
        <v>138597.22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21" priority="11">
      <formula>$G12</formula>
    </cfRule>
  </conditionalFormatting>
  <conditionalFormatting sqref="E12:E39">
    <cfRule type="expression" dxfId="220" priority="10">
      <formula>AND($G$3,$E12=0)</formula>
    </cfRule>
  </conditionalFormatting>
  <conditionalFormatting sqref="F12:F39">
    <cfRule type="expression" dxfId="219" priority="9">
      <formula>AND($G$3,$F12=0)</formula>
    </cfRule>
  </conditionalFormatting>
  <conditionalFormatting sqref="F42">
    <cfRule type="expression" dxfId="218" priority="7">
      <formula>OR($G42=FALSE,AND($G$3,$F42=0))</formula>
    </cfRule>
  </conditionalFormatting>
  <conditionalFormatting sqref="E7">
    <cfRule type="expression" dxfId="217" priority="1">
      <formula>$G7&lt;2018</formula>
    </cfRule>
  </conditionalFormatting>
  <conditionalFormatting sqref="F7">
    <cfRule type="expression" dxfId="21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304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305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306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307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308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309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1874688.38</v>
      </c>
      <c r="F12" s="30">
        <v>1771142.71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1632612.79</v>
      </c>
      <c r="F13" s="30">
        <v>1703428.63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1632612.79</v>
      </c>
      <c r="F15" s="30">
        <v>1703428.63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1736158.46</v>
      </c>
      <c r="F24" s="30">
        <v>1639968.13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1732364.2</v>
      </c>
      <c r="F25" s="30">
        <v>1638060.16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3059.69</v>
      </c>
      <c r="F26" s="30">
        <v>235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734.57</v>
      </c>
      <c r="F27" s="30">
        <v>1672.97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1771142.71</v>
      </c>
      <c r="F34" s="30">
        <v>1834603.21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-1639733.13</v>
      </c>
      <c r="F35" s="30">
        <v>-1698953.35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-1638060.16</v>
      </c>
      <c r="F37" s="30">
        <v>-1690821.2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1672.97</v>
      </c>
      <c r="F38" s="30">
        <v>8132.15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131409.57999999999</v>
      </c>
      <c r="F39" s="30">
        <v>135649.85999999999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15" priority="11">
      <formula>$G12</formula>
    </cfRule>
  </conditionalFormatting>
  <conditionalFormatting sqref="E12:E39">
    <cfRule type="expression" dxfId="214" priority="10">
      <formula>AND($G$3,$E12=0)</formula>
    </cfRule>
  </conditionalFormatting>
  <conditionalFormatting sqref="F12:F39">
    <cfRule type="expression" dxfId="213" priority="9">
      <formula>AND($G$3,$F12=0)</formula>
    </cfRule>
  </conditionalFormatting>
  <conditionalFormatting sqref="F42">
    <cfRule type="expression" dxfId="212" priority="7">
      <formula>OR($G42=FALSE,AND($G$3,$F42=0))</formula>
    </cfRule>
  </conditionalFormatting>
  <conditionalFormatting sqref="E7">
    <cfRule type="expression" dxfId="211" priority="1">
      <formula>$G7&lt;2018</formula>
    </cfRule>
  </conditionalFormatting>
  <conditionalFormatting sqref="F7">
    <cfRule type="expression" dxfId="21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310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311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312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313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314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315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1186740.93</v>
      </c>
      <c r="F12" s="30">
        <v>1107741.71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916477.41</v>
      </c>
      <c r="F13" s="30">
        <v>956902.64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916477.41</v>
      </c>
      <c r="F15" s="30">
        <v>956902.64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995476.63</v>
      </c>
      <c r="F24" s="30">
        <v>933043.74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992157.61</v>
      </c>
      <c r="F25" s="30">
        <v>918553.21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1645.46</v>
      </c>
      <c r="F26" s="30">
        <v>5174.25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659.13</v>
      </c>
      <c r="F27" s="30">
        <v>8716.61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1014.43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599.66999999999996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1107741.71</v>
      </c>
      <c r="F34" s="30">
        <v>1131600.6100000001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-927269.82</v>
      </c>
      <c r="F35" s="30">
        <v>-970877.7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-918553.21</v>
      </c>
      <c r="F37" s="30">
        <v>-960091.19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8716.61</v>
      </c>
      <c r="F38" s="30">
        <v>10786.51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180471.89</v>
      </c>
      <c r="F39" s="30">
        <v>160722.91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09" priority="11">
      <formula>$G12</formula>
    </cfRule>
  </conditionalFormatting>
  <conditionalFormatting sqref="E12:E39">
    <cfRule type="expression" dxfId="208" priority="10">
      <formula>AND($G$3,$E12=0)</formula>
    </cfRule>
  </conditionalFormatting>
  <conditionalFormatting sqref="F12:F39">
    <cfRule type="expression" dxfId="207" priority="9">
      <formula>AND($G$3,$F12=0)</formula>
    </cfRule>
  </conditionalFormatting>
  <conditionalFormatting sqref="F42">
    <cfRule type="expression" dxfId="206" priority="7">
      <formula>OR($G42=FALSE,AND($G$3,$F42=0))</formula>
    </cfRule>
  </conditionalFormatting>
  <conditionalFormatting sqref="E7">
    <cfRule type="expression" dxfId="205" priority="1">
      <formula>$G7&lt;2018</formula>
    </cfRule>
  </conditionalFormatting>
  <conditionalFormatting sqref="F7">
    <cfRule type="expression" dxfId="20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316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317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318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319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320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321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2324742.2999999998</v>
      </c>
      <c r="F12" s="30">
        <v>2312980.66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1574587.65</v>
      </c>
      <c r="F13" s="30">
        <v>1708245.48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1574587.65</v>
      </c>
      <c r="F15" s="30">
        <v>1708245.48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1586349.29</v>
      </c>
      <c r="F24" s="30">
        <v>1589200.58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1585728.96</v>
      </c>
      <c r="F25" s="30">
        <v>1580619.06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619.33000000000004</v>
      </c>
      <c r="F26" s="30">
        <v>8574.6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</v>
      </c>
      <c r="F27" s="30">
        <v>6.92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2312980.66</v>
      </c>
      <c r="F34" s="30">
        <v>2432025.56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-1580625.98</v>
      </c>
      <c r="F35" s="30">
        <v>-1740154.83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-1580619.06</v>
      </c>
      <c r="F37" s="30">
        <v>-1740153.74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6.92</v>
      </c>
      <c r="F38" s="30">
        <v>1.0900000000000001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732354.68</v>
      </c>
      <c r="F39" s="30">
        <v>691870.73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03" priority="11">
      <formula>$G12</formula>
    </cfRule>
  </conditionalFormatting>
  <conditionalFormatting sqref="E12:E39">
    <cfRule type="expression" dxfId="202" priority="10">
      <formula>AND($G$3,$E12=0)</formula>
    </cfRule>
  </conditionalFormatting>
  <conditionalFormatting sqref="F12:F39">
    <cfRule type="expression" dxfId="201" priority="9">
      <formula>AND($G$3,$F12=0)</formula>
    </cfRule>
  </conditionalFormatting>
  <conditionalFormatting sqref="F42">
    <cfRule type="expression" dxfId="200" priority="7">
      <formula>OR($G42=FALSE,AND($G$3,$F42=0))</formula>
    </cfRule>
  </conditionalFormatting>
  <conditionalFormatting sqref="E7">
    <cfRule type="expression" dxfId="199" priority="1">
      <formula>$G7&lt;2018</formula>
    </cfRule>
  </conditionalFormatting>
  <conditionalFormatting sqref="F7">
    <cfRule type="expression" dxfId="19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322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323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324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325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326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327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1287118.55</v>
      </c>
      <c r="F12" s="30">
        <v>1161489.77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1239604.6000000001</v>
      </c>
      <c r="F13" s="30">
        <v>1229915.98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1239604.6000000001</v>
      </c>
      <c r="F15" s="30">
        <v>1229915.98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1365233.38</v>
      </c>
      <c r="F24" s="30">
        <v>1236164.95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1364597.65</v>
      </c>
      <c r="F25" s="30">
        <v>1230256.04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201</v>
      </c>
      <c r="F26" s="30">
        <v>5844.39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434.73</v>
      </c>
      <c r="F27" s="30">
        <v>64.52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1161489.77</v>
      </c>
      <c r="F34" s="30">
        <v>1155240.8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-1230320.56</v>
      </c>
      <c r="F35" s="30">
        <v>-1211846.52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-1230256.04</v>
      </c>
      <c r="F37" s="30">
        <v>-1210904.8500000001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64.52</v>
      </c>
      <c r="F38" s="30">
        <v>941.67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-68830.789999999994</v>
      </c>
      <c r="F39" s="30">
        <v>-56605.72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97" priority="11">
      <formula>$G12</formula>
    </cfRule>
  </conditionalFormatting>
  <conditionalFormatting sqref="E12:E39">
    <cfRule type="expression" dxfId="196" priority="10">
      <formula>AND($G$3,$E12=0)</formula>
    </cfRule>
  </conditionalFormatting>
  <conditionalFormatting sqref="F12:F39">
    <cfRule type="expression" dxfId="195" priority="9">
      <formula>AND($G$3,$F12=0)</formula>
    </cfRule>
  </conditionalFormatting>
  <conditionalFormatting sqref="F42">
    <cfRule type="expression" dxfId="194" priority="7">
      <formula>OR($G42=FALSE,AND($G$3,$F42=0))</formula>
    </cfRule>
  </conditionalFormatting>
  <conditionalFormatting sqref="E7">
    <cfRule type="expression" dxfId="193" priority="1">
      <formula>$G7&lt;2018</formula>
    </cfRule>
  </conditionalFormatting>
  <conditionalFormatting sqref="F7">
    <cfRule type="expression" dxfId="19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66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67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68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69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/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70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6048778.8499999996</v>
      </c>
      <c r="F12" s="30">
        <v>6490202.3200000003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6611497.8899999997</v>
      </c>
      <c r="F13" s="30">
        <v>9470190.1400000006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6611497.8899999997</v>
      </c>
      <c r="F15" s="30">
        <v>6706639.75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2763550.39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6170074.4199999999</v>
      </c>
      <c r="F24" s="30">
        <v>6709052.5099999998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6166813.3399999999</v>
      </c>
      <c r="F25" s="30">
        <v>6704363.8200000003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3260.58</v>
      </c>
      <c r="F26" s="30">
        <v>3972.71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0.5</v>
      </c>
      <c r="F27" s="30">
        <v>188.41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527.57000000000005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6490202.3200000003</v>
      </c>
      <c r="F34" s="30">
        <v>9251339.9499999993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-6704552.2300000004</v>
      </c>
      <c r="F35" s="30">
        <v>-6705325.5199999996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-6704363.8200000003</v>
      </c>
      <c r="F37" s="30">
        <v>-6702289.2800000003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188.41</v>
      </c>
      <c r="F38" s="30">
        <v>3036.24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-214349.91</v>
      </c>
      <c r="F39" s="30">
        <v>2546014.4300000002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61" priority="11">
      <formula>$G12</formula>
    </cfRule>
  </conditionalFormatting>
  <conditionalFormatting sqref="E12:E39">
    <cfRule type="expression" dxfId="460" priority="10">
      <formula>AND($G$3,$E12=0)</formula>
    </cfRule>
  </conditionalFormatting>
  <conditionalFormatting sqref="F12:F39">
    <cfRule type="expression" dxfId="459" priority="9">
      <formula>AND($G$3,$F12=0)</formula>
    </cfRule>
  </conditionalFormatting>
  <conditionalFormatting sqref="F42">
    <cfRule type="expression" dxfId="458" priority="7">
      <formula>OR($G42=FALSE,AND($G$3,$F42=0))</formula>
    </cfRule>
  </conditionalFormatting>
  <conditionalFormatting sqref="E7">
    <cfRule type="expression" dxfId="457" priority="1">
      <formula>$G7&lt;2018</formula>
    </cfRule>
  </conditionalFormatting>
  <conditionalFormatting sqref="F7">
    <cfRule type="expression" dxfId="4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328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329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330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331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332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333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1181008.07</v>
      </c>
      <c r="F12" s="30">
        <v>1118905.5900000001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1197376.05</v>
      </c>
      <c r="F13" s="30">
        <v>1403592.07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1197376.05</v>
      </c>
      <c r="F15" s="30">
        <v>1403592.07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1259478.53</v>
      </c>
      <c r="F24" s="30">
        <v>1207154.44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1258488.8700000001</v>
      </c>
      <c r="F25" s="30">
        <v>1206944.02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988.74</v>
      </c>
      <c r="F26" s="30">
        <v>183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0.92</v>
      </c>
      <c r="F27" s="30">
        <v>27.42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1118905.5900000001</v>
      </c>
      <c r="F34" s="30">
        <v>1315343.22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-1206971.44</v>
      </c>
      <c r="F35" s="30">
        <v>-1395974.62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-1206944.02</v>
      </c>
      <c r="F37" s="30">
        <v>-1395973.76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27.42</v>
      </c>
      <c r="F38" s="30">
        <v>0.86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-88065.85</v>
      </c>
      <c r="F39" s="30">
        <v>-80631.399999999994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91" priority="11">
      <formula>$G12</formula>
    </cfRule>
  </conditionalFormatting>
  <conditionalFormatting sqref="E12:E39">
    <cfRule type="expression" dxfId="190" priority="10">
      <formula>AND($G$3,$E12=0)</formula>
    </cfRule>
  </conditionalFormatting>
  <conditionalFormatting sqref="F12:F39">
    <cfRule type="expression" dxfId="189" priority="9">
      <formula>AND($G$3,$F12=0)</formula>
    </cfRule>
  </conditionalFormatting>
  <conditionalFormatting sqref="F42">
    <cfRule type="expression" dxfId="188" priority="7">
      <formula>OR($G42=FALSE,AND($G$3,$F42=0))</formula>
    </cfRule>
  </conditionalFormatting>
  <conditionalFormatting sqref="E7">
    <cfRule type="expression" dxfId="187" priority="1">
      <formula>$G7&lt;2018</formula>
    </cfRule>
  </conditionalFormatting>
  <conditionalFormatting sqref="F7">
    <cfRule type="expression" dxfId="18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334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335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336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337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338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339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1338763.54</v>
      </c>
      <c r="F12" s="30">
        <v>1320847.55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1404375.03</v>
      </c>
      <c r="F13" s="30">
        <v>1523869.03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1402413.18</v>
      </c>
      <c r="F15" s="30">
        <v>1523869.03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1961.85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1422291.02</v>
      </c>
      <c r="F24" s="30">
        <v>1424775.84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1407900.25</v>
      </c>
      <c r="F25" s="30">
        <v>1412324.36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11773.13</v>
      </c>
      <c r="F26" s="30">
        <v>6804.46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2617.64</v>
      </c>
      <c r="F27" s="30">
        <v>5647.02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1320847.55</v>
      </c>
      <c r="F34" s="30">
        <v>1419940.74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-1417971.38</v>
      </c>
      <c r="F35" s="30">
        <v>-1514583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-1412324.36</v>
      </c>
      <c r="F37" s="30">
        <v>-1514573.49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5647.02</v>
      </c>
      <c r="F38" s="30">
        <v>9.51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-97123.83</v>
      </c>
      <c r="F39" s="30">
        <v>-94642.26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85" priority="11">
      <formula>$G12</formula>
    </cfRule>
  </conditionalFormatting>
  <conditionalFormatting sqref="E12:E39">
    <cfRule type="expression" dxfId="184" priority="10">
      <formula>AND($G$3,$E12=0)</formula>
    </cfRule>
  </conditionalFormatting>
  <conditionalFormatting sqref="F12:F39">
    <cfRule type="expression" dxfId="183" priority="9">
      <formula>AND($G$3,$F12=0)</formula>
    </cfRule>
  </conditionalFormatting>
  <conditionalFormatting sqref="F42">
    <cfRule type="expression" dxfId="182" priority="7">
      <formula>OR($G42=FALSE,AND($G$3,$F42=0))</formula>
    </cfRule>
  </conditionalFormatting>
  <conditionalFormatting sqref="E7">
    <cfRule type="expression" dxfId="181" priority="1">
      <formula>$G7&lt;2018</formula>
    </cfRule>
  </conditionalFormatting>
  <conditionalFormatting sqref="F7">
    <cfRule type="expression" dxfId="1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340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341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342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343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344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345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1859124.09</v>
      </c>
      <c r="F12" s="30">
        <v>1820517.16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1856795.13</v>
      </c>
      <c r="F13" s="30">
        <v>1977394.85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1856095.13</v>
      </c>
      <c r="F15" s="30">
        <v>1977394.85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700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1895402.06</v>
      </c>
      <c r="F24" s="30">
        <v>1867410.25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1893900.8</v>
      </c>
      <c r="F25" s="30">
        <v>1862190.38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300.47000000000003</v>
      </c>
      <c r="F26" s="30">
        <v>5217.46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500.79</v>
      </c>
      <c r="F27" s="30">
        <v>2.41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700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1820517.16</v>
      </c>
      <c r="F34" s="30">
        <v>1930501.76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-1862192.79</v>
      </c>
      <c r="F35" s="30">
        <v>-1962420.7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-1862190.38</v>
      </c>
      <c r="F37" s="30">
        <v>-1962419.62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2.41</v>
      </c>
      <c r="F38" s="30">
        <v>1.08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-41675.629999999997</v>
      </c>
      <c r="F39" s="30">
        <v>-31918.94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79" priority="11">
      <formula>$G12</formula>
    </cfRule>
  </conditionalFormatting>
  <conditionalFormatting sqref="E12:E39">
    <cfRule type="expression" dxfId="178" priority="10">
      <formula>AND($G$3,$E12=0)</formula>
    </cfRule>
  </conditionalFormatting>
  <conditionalFormatting sqref="F12:F39">
    <cfRule type="expression" dxfId="177" priority="9">
      <formula>AND($G$3,$F12=0)</formula>
    </cfRule>
  </conditionalFormatting>
  <conditionalFormatting sqref="F42">
    <cfRule type="expression" dxfId="176" priority="7">
      <formula>OR($G42=FALSE,AND($G$3,$F42=0))</formula>
    </cfRule>
  </conditionalFormatting>
  <conditionalFormatting sqref="E7">
    <cfRule type="expression" dxfId="175" priority="1">
      <formula>$G7&lt;2018</formula>
    </cfRule>
  </conditionalFormatting>
  <conditionalFormatting sqref="F7">
    <cfRule type="expression" dxfId="1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346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347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348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74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349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350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1432186.48</v>
      </c>
      <c r="F12" s="30">
        <v>1458529.3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1577233.44</v>
      </c>
      <c r="F13" s="30">
        <v>1701151.79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1577233.44</v>
      </c>
      <c r="F15" s="30">
        <v>1701151.79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1550890.62</v>
      </c>
      <c r="F24" s="30">
        <v>1572959.36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1548956.26</v>
      </c>
      <c r="F25" s="30">
        <v>1569600.48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1629.69</v>
      </c>
      <c r="F26" s="30">
        <v>417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304.67</v>
      </c>
      <c r="F27" s="30">
        <v>2941.88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1458529.3</v>
      </c>
      <c r="F34" s="30">
        <v>1586721.73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-1572542.36</v>
      </c>
      <c r="F35" s="30">
        <v>-1714303.77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-1569600.48</v>
      </c>
      <c r="F37" s="30">
        <v>-1714059.65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2941.88</v>
      </c>
      <c r="F38" s="30">
        <v>244.12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-114013.06</v>
      </c>
      <c r="F39" s="30">
        <v>-127582.04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73" priority="11">
      <formula>$G12</formula>
    </cfRule>
  </conditionalFormatting>
  <conditionalFormatting sqref="E12:E39">
    <cfRule type="expression" dxfId="172" priority="10">
      <formula>AND($G$3,$E12=0)</formula>
    </cfRule>
  </conditionalFormatting>
  <conditionalFormatting sqref="F12:F39">
    <cfRule type="expression" dxfId="171" priority="9">
      <formula>AND($G$3,$F12=0)</formula>
    </cfRule>
  </conditionalFormatting>
  <conditionalFormatting sqref="F42">
    <cfRule type="expression" dxfId="170" priority="7">
      <formula>OR($G42=FALSE,AND($G$3,$F42=0))</formula>
    </cfRule>
  </conditionalFormatting>
  <conditionalFormatting sqref="E7">
    <cfRule type="expression" dxfId="169" priority="1">
      <formula>$G7&lt;2018</formula>
    </cfRule>
  </conditionalFormatting>
  <conditionalFormatting sqref="F7">
    <cfRule type="expression" dxfId="1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351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352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353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354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355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356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4182609.09</v>
      </c>
      <c r="F12" s="30">
        <v>3799375.21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1182963.1100000001</v>
      </c>
      <c r="F13" s="30">
        <v>1301419.8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1182963.1100000001</v>
      </c>
      <c r="F15" s="30">
        <v>1301419.8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1566196.99</v>
      </c>
      <c r="F24" s="30">
        <v>1317359.51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1564193.15</v>
      </c>
      <c r="F25" s="30">
        <v>1310952.74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2003.48</v>
      </c>
      <c r="F26" s="30">
        <v>6406.2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0.36</v>
      </c>
      <c r="F27" s="30">
        <v>0.56999999999999995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3799375.21</v>
      </c>
      <c r="F34" s="30">
        <v>3783435.5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-1310953.31</v>
      </c>
      <c r="F35" s="30">
        <v>-1380359.87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-1310952.74</v>
      </c>
      <c r="F37" s="30">
        <v>-1380359.75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0.56999999999999995</v>
      </c>
      <c r="F38" s="30">
        <v>0.12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2488421.9</v>
      </c>
      <c r="F39" s="30">
        <v>2403075.63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67" priority="11">
      <formula>$G12</formula>
    </cfRule>
  </conditionalFormatting>
  <conditionalFormatting sqref="E12:E39">
    <cfRule type="expression" dxfId="166" priority="10">
      <formula>AND($G$3,$E12=0)</formula>
    </cfRule>
  </conditionalFormatting>
  <conditionalFormatting sqref="F12:F39">
    <cfRule type="expression" dxfId="165" priority="9">
      <formula>AND($G$3,$F12=0)</formula>
    </cfRule>
  </conditionalFormatting>
  <conditionalFormatting sqref="F42">
    <cfRule type="expression" dxfId="164" priority="7">
      <formula>OR($G42=FALSE,AND($G$3,$F42=0))</formula>
    </cfRule>
  </conditionalFormatting>
  <conditionalFormatting sqref="E7">
    <cfRule type="expression" dxfId="163" priority="1">
      <formula>$G7&lt;2018</formula>
    </cfRule>
  </conditionalFormatting>
  <conditionalFormatting sqref="F7">
    <cfRule type="expression" dxfId="1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357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358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359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360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361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362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4293590.16</v>
      </c>
      <c r="F12" s="30">
        <v>4205359.25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1949878.81</v>
      </c>
      <c r="F13" s="30">
        <v>2116265.92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1949878.81</v>
      </c>
      <c r="F15" s="30">
        <v>2116265.92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2038109.72</v>
      </c>
      <c r="F24" s="30">
        <v>2112482.37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2035505.21</v>
      </c>
      <c r="F25" s="30">
        <v>2111997.73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352</v>
      </c>
      <c r="F26" s="30">
        <v>359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2252.5100000000002</v>
      </c>
      <c r="F27" s="30">
        <v>125.64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4205359.25</v>
      </c>
      <c r="F34" s="30">
        <v>4209142.8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-2112123.37</v>
      </c>
      <c r="F35" s="30">
        <v>-2235743.41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-2111997.73</v>
      </c>
      <c r="F37" s="30">
        <v>-2232092.33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125.64</v>
      </c>
      <c r="F38" s="30">
        <v>3651.08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2093235.88</v>
      </c>
      <c r="F39" s="30">
        <v>1973399.39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61" priority="11">
      <formula>$G12</formula>
    </cfRule>
  </conditionalFormatting>
  <conditionalFormatting sqref="E12:E39">
    <cfRule type="expression" dxfId="160" priority="10">
      <formula>AND($G$3,$E12=0)</formula>
    </cfRule>
  </conditionalFormatting>
  <conditionalFormatting sqref="F12:F39">
    <cfRule type="expression" dxfId="159" priority="9">
      <formula>AND($G$3,$F12=0)</formula>
    </cfRule>
  </conditionalFormatting>
  <conditionalFormatting sqref="F42">
    <cfRule type="expression" dxfId="158" priority="7">
      <formula>OR($G42=FALSE,AND($G$3,$F42=0))</formula>
    </cfRule>
  </conditionalFormatting>
  <conditionalFormatting sqref="E7">
    <cfRule type="expression" dxfId="157" priority="1">
      <formula>$G7&lt;2018</formula>
    </cfRule>
  </conditionalFormatting>
  <conditionalFormatting sqref="F7">
    <cfRule type="expression" dxfId="1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363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364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365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366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367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368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1437523.43</v>
      </c>
      <c r="F12" s="30">
        <v>1399322.59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1257289.81</v>
      </c>
      <c r="F13" s="30">
        <v>1382258.44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1255654.81</v>
      </c>
      <c r="F15" s="30">
        <v>1382258.44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1635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1295490.6499999999</v>
      </c>
      <c r="F24" s="30">
        <v>1264360.0900000001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1295323.45</v>
      </c>
      <c r="F25" s="30">
        <v>1264180.08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167</v>
      </c>
      <c r="F26" s="30">
        <v>180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0.2</v>
      </c>
      <c r="F27" s="30">
        <v>0.01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1399322.59</v>
      </c>
      <c r="F34" s="30">
        <v>1517220.94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-1264180.0900000001</v>
      </c>
      <c r="F35" s="30">
        <v>-1380658.07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-1264180.08</v>
      </c>
      <c r="F37" s="30">
        <v>-1380308.34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0.01</v>
      </c>
      <c r="F38" s="30">
        <v>349.73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135142.5</v>
      </c>
      <c r="F39" s="30">
        <v>136562.87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55" priority="11">
      <formula>$G12</formula>
    </cfRule>
  </conditionalFormatting>
  <conditionalFormatting sqref="E12:E39">
    <cfRule type="expression" dxfId="154" priority="10">
      <formula>AND($G$3,$E12=0)</formula>
    </cfRule>
  </conditionalFormatting>
  <conditionalFormatting sqref="F12:F39">
    <cfRule type="expression" dxfId="153" priority="9">
      <formula>AND($G$3,$F12=0)</formula>
    </cfRule>
  </conditionalFormatting>
  <conditionalFormatting sqref="F42">
    <cfRule type="expression" dxfId="152" priority="7">
      <formula>OR($G42=FALSE,AND($G$3,$F42=0))</formula>
    </cfRule>
  </conditionalFormatting>
  <conditionalFormatting sqref="E7">
    <cfRule type="expression" dxfId="151" priority="1">
      <formula>$G7&lt;2018</formula>
    </cfRule>
  </conditionalFormatting>
  <conditionalFormatting sqref="F7">
    <cfRule type="expression" dxfId="1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369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370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371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372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373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374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1950889.25</v>
      </c>
      <c r="F12" s="30">
        <v>1948999.62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1594148.12</v>
      </c>
      <c r="F13" s="30">
        <v>1784825.01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1594148.12</v>
      </c>
      <c r="F15" s="30">
        <v>1782318.91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2506.1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1596037.75</v>
      </c>
      <c r="F24" s="30">
        <v>1623941.7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1587905.8</v>
      </c>
      <c r="F25" s="30">
        <v>1623020.85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256.93</v>
      </c>
      <c r="F26" s="30">
        <v>288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7875.02</v>
      </c>
      <c r="F27" s="30">
        <v>632.85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1948999.62</v>
      </c>
      <c r="F34" s="30">
        <v>2109882.9300000002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-1623653.7</v>
      </c>
      <c r="F35" s="30">
        <v>-1796706.93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-1623020.85</v>
      </c>
      <c r="F37" s="30">
        <v>-1792386.3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632.85</v>
      </c>
      <c r="F38" s="30">
        <v>4320.63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325345.91999999998</v>
      </c>
      <c r="F39" s="30">
        <v>313176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49" priority="11">
      <formula>$G12</formula>
    </cfRule>
  </conditionalFormatting>
  <conditionalFormatting sqref="E12:E39">
    <cfRule type="expression" dxfId="148" priority="10">
      <formula>AND($G$3,$E12=0)</formula>
    </cfRule>
  </conditionalFormatting>
  <conditionalFormatting sqref="F12:F39">
    <cfRule type="expression" dxfId="147" priority="9">
      <formula>AND($G$3,$F12=0)</formula>
    </cfRule>
  </conditionalFormatting>
  <conditionalFormatting sqref="F42">
    <cfRule type="expression" dxfId="146" priority="7">
      <formula>OR($G42=FALSE,AND($G$3,$F42=0))</formula>
    </cfRule>
  </conditionalFormatting>
  <conditionalFormatting sqref="E7">
    <cfRule type="expression" dxfId="145" priority="1">
      <formula>$G7&lt;2018</formula>
    </cfRule>
  </conditionalFormatting>
  <conditionalFormatting sqref="F7">
    <cfRule type="expression" dxfId="1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375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376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377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378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379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380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2476250.34</v>
      </c>
      <c r="F12" s="30">
        <v>2417878.2799999998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1692745.76</v>
      </c>
      <c r="F13" s="30">
        <v>1972221.72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1692745.76</v>
      </c>
      <c r="F15" s="30">
        <v>1972221.72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1751117.82</v>
      </c>
      <c r="F24" s="30">
        <v>1735014.43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1748280.87</v>
      </c>
      <c r="F25" s="30">
        <v>1719978.3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262</v>
      </c>
      <c r="F26" s="30">
        <v>286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2059.91</v>
      </c>
      <c r="F27" s="30">
        <v>14750.13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515.04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2417878.2799999998</v>
      </c>
      <c r="F34" s="30">
        <v>2655085.5699999998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-1734728.43</v>
      </c>
      <c r="F35" s="30">
        <v>-1980583.7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-1719978.3</v>
      </c>
      <c r="F37" s="30">
        <v>-1959566.79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14750.13</v>
      </c>
      <c r="F38" s="30">
        <v>21016.91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683149.85</v>
      </c>
      <c r="F39" s="30">
        <v>674501.87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43" priority="11">
      <formula>$G12</formula>
    </cfRule>
  </conditionalFormatting>
  <conditionalFormatting sqref="E12:E39">
    <cfRule type="expression" dxfId="142" priority="10">
      <formula>AND($G$3,$E12=0)</formula>
    </cfRule>
  </conditionalFormatting>
  <conditionalFormatting sqref="F12:F39">
    <cfRule type="expression" dxfId="141" priority="9">
      <formula>AND($G$3,$F12=0)</formula>
    </cfRule>
  </conditionalFormatting>
  <conditionalFormatting sqref="F42">
    <cfRule type="expression" dxfId="140" priority="7">
      <formula>OR($G42=FALSE,AND($G$3,$F42=0))</formula>
    </cfRule>
  </conditionalFormatting>
  <conditionalFormatting sqref="E7">
    <cfRule type="expression" dxfId="139" priority="1">
      <formula>$G7&lt;2018</formula>
    </cfRule>
  </conditionalFormatting>
  <conditionalFormatting sqref="F7">
    <cfRule type="expression" dxfId="1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381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382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383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384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385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386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1533508.79</v>
      </c>
      <c r="F12" s="30">
        <v>1529471.56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1654418.28</v>
      </c>
      <c r="F13" s="30">
        <v>1779118.1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1652456.43</v>
      </c>
      <c r="F15" s="30">
        <v>1779118.1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1961.85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1658455.51</v>
      </c>
      <c r="F24" s="30">
        <v>1668571.83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1657506.52</v>
      </c>
      <c r="F25" s="30">
        <v>1667148.21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260</v>
      </c>
      <c r="F26" s="30">
        <v>278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688.99</v>
      </c>
      <c r="F27" s="30">
        <v>1145.6199999999999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1529471.56</v>
      </c>
      <c r="F34" s="30">
        <v>1640017.83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-1668293.83</v>
      </c>
      <c r="F35" s="30">
        <v>-1765397.59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-1667148.21</v>
      </c>
      <c r="F37" s="30">
        <v>-1763787.28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1145.6199999999999</v>
      </c>
      <c r="F38" s="30">
        <v>1610.31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-138822.26999999999</v>
      </c>
      <c r="F39" s="30">
        <v>-125379.76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37" priority="11">
      <formula>$G12</formula>
    </cfRule>
  </conditionalFormatting>
  <conditionalFormatting sqref="E12:E39">
    <cfRule type="expression" dxfId="136" priority="10">
      <formula>AND($G$3,$E12=0)</formula>
    </cfRule>
  </conditionalFormatting>
  <conditionalFormatting sqref="F12:F39">
    <cfRule type="expression" dxfId="135" priority="9">
      <formula>AND($G$3,$F12=0)</formula>
    </cfRule>
  </conditionalFormatting>
  <conditionalFormatting sqref="F42">
    <cfRule type="expression" dxfId="134" priority="7">
      <formula>OR($G42=FALSE,AND($G$3,$F42=0))</formula>
    </cfRule>
  </conditionalFormatting>
  <conditionalFormatting sqref="E7">
    <cfRule type="expression" dxfId="133" priority="1">
      <formula>$G7&lt;2018</formula>
    </cfRule>
  </conditionalFormatting>
  <conditionalFormatting sqref="F7">
    <cfRule type="expression" dxfId="1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71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72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73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74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75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76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6413396.5899999999</v>
      </c>
      <c r="F12" s="30">
        <v>6782932.1200000001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5589317.5</v>
      </c>
      <c r="F13" s="30">
        <v>5618925.8200000003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5546897.5</v>
      </c>
      <c r="F15" s="30">
        <v>5618925.8200000003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42420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5219781.97</v>
      </c>
      <c r="F24" s="30">
        <v>5669784.0300000003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5167185.1399999997</v>
      </c>
      <c r="F25" s="30">
        <v>5664369.1299999999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2405.87</v>
      </c>
      <c r="F26" s="30">
        <v>2446.73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7770.96</v>
      </c>
      <c r="F27" s="30">
        <v>2968.17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42420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6782932.1200000001</v>
      </c>
      <c r="F34" s="30">
        <v>6732073.9100000001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-5667337.2999999998</v>
      </c>
      <c r="F35" s="30">
        <v>-5675112.7999999998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-5664369.1299999999</v>
      </c>
      <c r="F37" s="30">
        <v>-5673058.9400000004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2968.17</v>
      </c>
      <c r="F38" s="30">
        <v>2053.86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1115594.82</v>
      </c>
      <c r="F39" s="30">
        <v>1056961.1100000001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55" priority="11">
      <formula>$G12</formula>
    </cfRule>
  </conditionalFormatting>
  <conditionalFormatting sqref="E12:E39">
    <cfRule type="expression" dxfId="454" priority="10">
      <formula>AND($G$3,$E12=0)</formula>
    </cfRule>
  </conditionalFormatting>
  <conditionalFormatting sqref="F12:F39">
    <cfRule type="expression" dxfId="453" priority="9">
      <formula>AND($G$3,$F12=0)</formula>
    </cfRule>
  </conditionalFormatting>
  <conditionalFormatting sqref="F42">
    <cfRule type="expression" dxfId="452" priority="7">
      <formula>OR($G42=FALSE,AND($G$3,$F42=0))</formula>
    </cfRule>
  </conditionalFormatting>
  <conditionalFormatting sqref="E7">
    <cfRule type="expression" dxfId="451" priority="1">
      <formula>$G7&lt;2018</formula>
    </cfRule>
  </conditionalFormatting>
  <conditionalFormatting sqref="F7">
    <cfRule type="expression" dxfId="4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387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388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389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390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391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392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2190211.17</v>
      </c>
      <c r="F12" s="30">
        <v>2156038.12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1887882.57</v>
      </c>
      <c r="F13" s="30">
        <v>2050794.87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1886247.57</v>
      </c>
      <c r="F15" s="30">
        <v>2050794.87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1635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1922055.62</v>
      </c>
      <c r="F24" s="30">
        <v>1893920.35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1921754.11</v>
      </c>
      <c r="F25" s="30">
        <v>1893470.47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301</v>
      </c>
      <c r="F26" s="30">
        <v>449.88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0.51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2156038.12</v>
      </c>
      <c r="F34" s="30">
        <v>2312912.64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-1893470.47</v>
      </c>
      <c r="F35" s="30">
        <v>-2085639.83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-1893470.47</v>
      </c>
      <c r="F37" s="30">
        <v>-2085638.09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1.74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262567.65000000002</v>
      </c>
      <c r="F39" s="30">
        <v>227272.81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31" priority="11">
      <formula>$G12</formula>
    </cfRule>
  </conditionalFormatting>
  <conditionalFormatting sqref="E12:E39">
    <cfRule type="expression" dxfId="130" priority="10">
      <formula>AND($G$3,$E12=0)</formula>
    </cfRule>
  </conditionalFormatting>
  <conditionalFormatting sqref="F12:F39">
    <cfRule type="expression" dxfId="129" priority="9">
      <formula>AND($G$3,$F12=0)</formula>
    </cfRule>
  </conditionalFormatting>
  <conditionalFormatting sqref="F42">
    <cfRule type="expression" dxfId="128" priority="7">
      <formula>OR($G42=FALSE,AND($G$3,$F42=0))</formula>
    </cfRule>
  </conditionalFormatting>
  <conditionalFormatting sqref="E7">
    <cfRule type="expression" dxfId="127" priority="1">
      <formula>$G7&lt;2018</formula>
    </cfRule>
  </conditionalFormatting>
  <conditionalFormatting sqref="F7">
    <cfRule type="expression" dxfId="12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393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394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395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396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397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398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1524114.55</v>
      </c>
      <c r="F12" s="30">
        <v>1405823.47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1518876.62</v>
      </c>
      <c r="F13" s="30">
        <v>1595155.22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1518876.62</v>
      </c>
      <c r="F15" s="30">
        <v>1595155.22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1637167.7</v>
      </c>
      <c r="F24" s="30">
        <v>1529714.98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1630996.11</v>
      </c>
      <c r="F25" s="30">
        <v>1512446.77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226</v>
      </c>
      <c r="F26" s="30">
        <v>6327.73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5945.59</v>
      </c>
      <c r="F27" s="30">
        <v>10940.48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1405823.47</v>
      </c>
      <c r="F34" s="30">
        <v>1471263.71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-1523387.25</v>
      </c>
      <c r="F35" s="30">
        <v>-1545930.47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-1512446.77</v>
      </c>
      <c r="F37" s="30">
        <v>-1535349.55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10940.48</v>
      </c>
      <c r="F38" s="30">
        <v>10580.92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-117563.78</v>
      </c>
      <c r="F39" s="30">
        <v>-74666.759999999995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25" priority="11">
      <formula>$G12</formula>
    </cfRule>
  </conditionalFormatting>
  <conditionalFormatting sqref="E12:E39">
    <cfRule type="expression" dxfId="124" priority="10">
      <formula>AND($G$3,$E12=0)</formula>
    </cfRule>
  </conditionalFormatting>
  <conditionalFormatting sqref="F12:F39">
    <cfRule type="expression" dxfId="123" priority="9">
      <formula>AND($G$3,$F12=0)</formula>
    </cfRule>
  </conditionalFormatting>
  <conditionalFormatting sqref="F42">
    <cfRule type="expression" dxfId="122" priority="7">
      <formula>OR($G42=FALSE,AND($G$3,$F42=0))</formula>
    </cfRule>
  </conditionalFormatting>
  <conditionalFormatting sqref="E7">
    <cfRule type="expression" dxfId="121" priority="1">
      <formula>$G7&lt;2018</formula>
    </cfRule>
  </conditionalFormatting>
  <conditionalFormatting sqref="F7">
    <cfRule type="expression" dxfId="12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399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400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401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57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402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403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1687657.33</v>
      </c>
      <c r="F12" s="30">
        <v>1500892.42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1437230.34</v>
      </c>
      <c r="F13" s="30">
        <v>1521652.56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1437230.34</v>
      </c>
      <c r="F15" s="30">
        <v>1521652.56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1623995.25</v>
      </c>
      <c r="F24" s="30">
        <v>1451795.66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1621791.63</v>
      </c>
      <c r="F25" s="30">
        <v>1438928.01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246</v>
      </c>
      <c r="F26" s="30">
        <v>210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1957.62</v>
      </c>
      <c r="F27" s="30">
        <v>12657.65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1500892.42</v>
      </c>
      <c r="F34" s="30">
        <v>1570749.32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-1451585.66</v>
      </c>
      <c r="F35" s="30">
        <v>-1524304.77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-1438928.01</v>
      </c>
      <c r="F37" s="30">
        <v>-1508131.83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12657.65</v>
      </c>
      <c r="F38" s="30">
        <v>16172.94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49306.76</v>
      </c>
      <c r="F39" s="30">
        <v>46444.55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19" priority="11">
      <formula>$G12</formula>
    </cfRule>
  </conditionalFormatting>
  <conditionalFormatting sqref="E12:E39">
    <cfRule type="expression" dxfId="118" priority="10">
      <formula>AND($G$3,$E12=0)</formula>
    </cfRule>
  </conditionalFormatting>
  <conditionalFormatting sqref="F12:F39">
    <cfRule type="expression" dxfId="117" priority="9">
      <formula>AND($G$3,$F12=0)</formula>
    </cfRule>
  </conditionalFormatting>
  <conditionalFormatting sqref="F42">
    <cfRule type="expression" dxfId="116" priority="7">
      <formula>OR($G42=FALSE,AND($G$3,$F42=0))</formula>
    </cfRule>
  </conditionalFormatting>
  <conditionalFormatting sqref="E7">
    <cfRule type="expression" dxfId="115" priority="1">
      <formula>$G7&lt;2018</formula>
    </cfRule>
  </conditionalFormatting>
  <conditionalFormatting sqref="F7">
    <cfRule type="expression" dxfId="11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404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405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406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319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407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408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5700171.1399999997</v>
      </c>
      <c r="F12" s="30">
        <v>5904370.3200000003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5417136.0599999996</v>
      </c>
      <c r="F13" s="30">
        <v>5685323.9699999997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5411228.5300000003</v>
      </c>
      <c r="F15" s="30">
        <v>5685323.9699999997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5907.53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5212936.88</v>
      </c>
      <c r="F24" s="30">
        <v>5462509.8600000003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5210826.01</v>
      </c>
      <c r="F25" s="30">
        <v>5454436.1699999999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2050.52</v>
      </c>
      <c r="F26" s="30">
        <v>7930.67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60.35</v>
      </c>
      <c r="F27" s="30">
        <v>143.02000000000001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5904370.3200000003</v>
      </c>
      <c r="F34" s="30">
        <v>6127184.4299999997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-5454579.1900000004</v>
      </c>
      <c r="F35" s="30">
        <v>-5665478.8200000003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-5454436.1699999999</v>
      </c>
      <c r="F37" s="30">
        <v>-5665124.6200000001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143.02000000000001</v>
      </c>
      <c r="F38" s="30">
        <v>354.2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449791.13</v>
      </c>
      <c r="F39" s="30">
        <v>461705.61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13" priority="11">
      <formula>$G12</formula>
    </cfRule>
  </conditionalFormatting>
  <conditionalFormatting sqref="E12:E39">
    <cfRule type="expression" dxfId="112" priority="10">
      <formula>AND($G$3,$E12=0)</formula>
    </cfRule>
  </conditionalFormatting>
  <conditionalFormatting sqref="F12:F39">
    <cfRule type="expression" dxfId="111" priority="9">
      <formula>AND($G$3,$F12=0)</formula>
    </cfRule>
  </conditionalFormatting>
  <conditionalFormatting sqref="F42">
    <cfRule type="expression" dxfId="110" priority="7">
      <formula>OR($G42=FALSE,AND($G$3,$F42=0))</formula>
    </cfRule>
  </conditionalFormatting>
  <conditionalFormatting sqref="E7">
    <cfRule type="expression" dxfId="109" priority="1">
      <formula>$G7&lt;2018</formula>
    </cfRule>
  </conditionalFormatting>
  <conditionalFormatting sqref="F7">
    <cfRule type="expression" dxfId="10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409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410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411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412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413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414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6763465.6100000003</v>
      </c>
      <c r="F12" s="30">
        <v>7285562.4000000004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6591397.3899999997</v>
      </c>
      <c r="F13" s="30">
        <v>6741725.5899999999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6587124.8600000003</v>
      </c>
      <c r="F15" s="30">
        <v>6741725.5899999999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4272.53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6069300.5999999996</v>
      </c>
      <c r="F24" s="30">
        <v>6628146.6799999997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6065536.4500000002</v>
      </c>
      <c r="F25" s="30">
        <v>6625867.1600000001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3196.78</v>
      </c>
      <c r="F26" s="30">
        <v>1914.15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567.37</v>
      </c>
      <c r="F27" s="30">
        <v>365.37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7285562.4000000004</v>
      </c>
      <c r="F34" s="30">
        <v>7399141.3099999996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-6626232.5300000003</v>
      </c>
      <c r="F35" s="30">
        <v>-6764116.5499999998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-6625867.1600000001</v>
      </c>
      <c r="F37" s="30">
        <v>-6762524.1799999997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365.37</v>
      </c>
      <c r="F38" s="30">
        <v>1592.37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659329.87</v>
      </c>
      <c r="F39" s="30">
        <v>635024.76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07" priority="11">
      <formula>$G12</formula>
    </cfRule>
  </conditionalFormatting>
  <conditionalFormatting sqref="E12:E39">
    <cfRule type="expression" dxfId="106" priority="10">
      <formula>AND($G$3,$E12=0)</formula>
    </cfRule>
  </conditionalFormatting>
  <conditionalFormatting sqref="F12:F39">
    <cfRule type="expression" dxfId="105" priority="9">
      <formula>AND($G$3,$F12=0)</formula>
    </cfRule>
  </conditionalFormatting>
  <conditionalFormatting sqref="F42">
    <cfRule type="expression" dxfId="104" priority="7">
      <formula>OR($G42=FALSE,AND($G$3,$F42=0))</formula>
    </cfRule>
  </conditionalFormatting>
  <conditionalFormatting sqref="E7">
    <cfRule type="expression" dxfId="103" priority="1">
      <formula>$G7&lt;2018</formula>
    </cfRule>
  </conditionalFormatting>
  <conditionalFormatting sqref="F7">
    <cfRule type="expression" dxfId="10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415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416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417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418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419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420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8078018.4000000004</v>
      </c>
      <c r="F12" s="30">
        <v>8539053.6999999993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7820602.6399999997</v>
      </c>
      <c r="F13" s="30">
        <v>8535487.9499999993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7816330.1100000003</v>
      </c>
      <c r="F15" s="30">
        <v>8535487.9499999993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4272.53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7359567.3399999999</v>
      </c>
      <c r="F24" s="30">
        <v>7918536.3499999996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7352001.2999999998</v>
      </c>
      <c r="F25" s="30">
        <v>7915714.54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6747.75</v>
      </c>
      <c r="F26" s="30">
        <v>2711.02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818.29</v>
      </c>
      <c r="F27" s="30">
        <v>110.79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8539053.6999999993</v>
      </c>
      <c r="F34" s="30">
        <v>9156005.3000000007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-7915825.3300000001</v>
      </c>
      <c r="F35" s="30">
        <v>-8534736.1600000001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-7915714.54</v>
      </c>
      <c r="F37" s="30">
        <v>-8534735.4399999995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110.79</v>
      </c>
      <c r="F38" s="30">
        <v>0.72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623228.37</v>
      </c>
      <c r="F39" s="30">
        <v>621269.14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01" priority="11">
      <formula>$G12</formula>
    </cfRule>
  </conditionalFormatting>
  <conditionalFormatting sqref="E12:E39">
    <cfRule type="expression" dxfId="100" priority="10">
      <formula>AND($G$3,$E12=0)</formula>
    </cfRule>
  </conditionalFormatting>
  <conditionalFormatting sqref="F12:F39">
    <cfRule type="expression" dxfId="99" priority="9">
      <formula>AND($G$3,$F12=0)</formula>
    </cfRule>
  </conditionalFormatting>
  <conditionalFormatting sqref="F42">
    <cfRule type="expression" dxfId="98" priority="7">
      <formula>OR($G42=FALSE,AND($G$3,$F42=0))</formula>
    </cfRule>
  </conditionalFormatting>
  <conditionalFormatting sqref="E7">
    <cfRule type="expression" dxfId="97" priority="1">
      <formula>$G7&lt;2018</formula>
    </cfRule>
  </conditionalFormatting>
  <conditionalFormatting sqref="F7">
    <cfRule type="expression" dxfId="9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421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422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423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424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425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426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5460510.6699999999</v>
      </c>
      <c r="F12" s="30">
        <v>5454580.2199999997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5288151.51</v>
      </c>
      <c r="F13" s="30">
        <v>5462264.1900000004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5282243.9800000004</v>
      </c>
      <c r="F15" s="30">
        <v>5462264.1900000004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5907.53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5294081.96</v>
      </c>
      <c r="F24" s="30">
        <v>5364416.28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5284531.6500000004</v>
      </c>
      <c r="F25" s="30">
        <v>5350767.53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9549.66</v>
      </c>
      <c r="F26" s="30">
        <v>13416.62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0.65</v>
      </c>
      <c r="F27" s="30">
        <v>232.13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5454580.2199999997</v>
      </c>
      <c r="F34" s="30">
        <v>5552428.1299999999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-5350999.66</v>
      </c>
      <c r="F35" s="30">
        <v>-5452538.9800000004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-5350767.53</v>
      </c>
      <c r="F37" s="30">
        <v>-5430859.0099999998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232.13</v>
      </c>
      <c r="F38" s="30">
        <v>21679.97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103580.56</v>
      </c>
      <c r="F39" s="30">
        <v>99889.15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95" priority="11">
      <formula>$G12</formula>
    </cfRule>
  </conditionalFormatting>
  <conditionalFormatting sqref="E12:E39">
    <cfRule type="expression" dxfId="94" priority="10">
      <formula>AND($G$3,$E12=0)</formula>
    </cfRule>
  </conditionalFormatting>
  <conditionalFormatting sqref="F12:F39">
    <cfRule type="expression" dxfId="93" priority="9">
      <formula>AND($G$3,$F12=0)</formula>
    </cfRule>
  </conditionalFormatting>
  <conditionalFormatting sqref="F42">
    <cfRule type="expression" dxfId="92" priority="7">
      <formula>OR($G42=FALSE,AND($G$3,$F42=0))</formula>
    </cfRule>
  </conditionalFormatting>
  <conditionalFormatting sqref="E7">
    <cfRule type="expression" dxfId="91" priority="1">
      <formula>$G7&lt;2018</formula>
    </cfRule>
  </conditionalFormatting>
  <conditionalFormatting sqref="F7">
    <cfRule type="expression" dxfId="9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427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428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429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430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431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432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9291089.9000000004</v>
      </c>
      <c r="F12" s="30">
        <v>9502221.5500000007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6647205.2400000002</v>
      </c>
      <c r="F13" s="30">
        <v>7016456.5999999996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6640970.8600000003</v>
      </c>
      <c r="F15" s="30">
        <v>7016456.5999999996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6234.38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6436073.5899999999</v>
      </c>
      <c r="F24" s="30">
        <v>6779819.6799999997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6422475.2300000004</v>
      </c>
      <c r="F25" s="30">
        <v>6767741.4900000002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13494.49</v>
      </c>
      <c r="F26" s="30">
        <v>12062.84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103.87</v>
      </c>
      <c r="F27" s="30">
        <v>15.35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9502221.5500000007</v>
      </c>
      <c r="F34" s="30">
        <v>9738858.4700000007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-6767756.8399999999</v>
      </c>
      <c r="F35" s="30">
        <v>-7050445.9400000004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-6767741.4900000002</v>
      </c>
      <c r="F37" s="30">
        <v>-7050434.2400000002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15.35</v>
      </c>
      <c r="F38" s="30">
        <v>11.7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2734464.71</v>
      </c>
      <c r="F39" s="30">
        <v>2688412.53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89" priority="11">
      <formula>$G12</formula>
    </cfRule>
  </conditionalFormatting>
  <conditionalFormatting sqref="E12:E39">
    <cfRule type="expression" dxfId="88" priority="10">
      <formula>AND($G$3,$E12=0)</formula>
    </cfRule>
  </conditionalFormatting>
  <conditionalFormatting sqref="F12:F39">
    <cfRule type="expression" dxfId="87" priority="9">
      <formula>AND($G$3,$F12=0)</formula>
    </cfRule>
  </conditionalFormatting>
  <conditionalFormatting sqref="F42">
    <cfRule type="expression" dxfId="86" priority="7">
      <formula>OR($G42=FALSE,AND($G$3,$F42=0))</formula>
    </cfRule>
  </conditionalFormatting>
  <conditionalFormatting sqref="E7">
    <cfRule type="expression" dxfId="85" priority="1">
      <formula>$G7&lt;2018</formula>
    </cfRule>
  </conditionalFormatting>
  <conditionalFormatting sqref="F7">
    <cfRule type="expression" dxfId="8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433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434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435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436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437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438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9714228.4800000004</v>
      </c>
      <c r="F12" s="30">
        <v>10129309.710000001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9895155.6500000004</v>
      </c>
      <c r="F13" s="30">
        <v>10774326.1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9893990.6500000004</v>
      </c>
      <c r="F15" s="30">
        <v>10773785.789999999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1165</v>
      </c>
      <c r="F23" s="30">
        <v>540.30999999999995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9480074.4199999999</v>
      </c>
      <c r="F24" s="30">
        <v>10052577.98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9464785.5199999996</v>
      </c>
      <c r="F25" s="30">
        <v>10043013.33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14569.95</v>
      </c>
      <c r="F26" s="30">
        <v>9159.92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718.95</v>
      </c>
      <c r="F27" s="30">
        <v>153.75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250.98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10129309.710000001</v>
      </c>
      <c r="F34" s="30">
        <v>10851057.83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-10043167.08</v>
      </c>
      <c r="F35" s="30">
        <v>-10650539.800000001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-10043013.33</v>
      </c>
      <c r="F37" s="30">
        <v>-10650538.970000001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153.75</v>
      </c>
      <c r="F38" s="30">
        <v>0.83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86142.63</v>
      </c>
      <c r="F39" s="30">
        <v>200518.03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83" priority="11">
      <formula>$G12</formula>
    </cfRule>
  </conditionalFormatting>
  <conditionalFormatting sqref="E12:E39">
    <cfRule type="expression" dxfId="82" priority="10">
      <formula>AND($G$3,$E12=0)</formula>
    </cfRule>
  </conditionalFormatting>
  <conditionalFormatting sqref="F12:F39">
    <cfRule type="expression" dxfId="81" priority="9">
      <formula>AND($G$3,$F12=0)</formula>
    </cfRule>
  </conditionalFormatting>
  <conditionalFormatting sqref="F42">
    <cfRule type="expression" dxfId="80" priority="7">
      <formula>OR($G42=FALSE,AND($G$3,$F42=0))</formula>
    </cfRule>
  </conditionalFormatting>
  <conditionalFormatting sqref="E7">
    <cfRule type="expression" dxfId="79" priority="1">
      <formula>$G7&lt;2018</formula>
    </cfRule>
  </conditionalFormatting>
  <conditionalFormatting sqref="F7">
    <cfRule type="expression" dxfId="7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439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440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441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442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443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444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8224993.5800000001</v>
      </c>
      <c r="F12" s="30">
        <v>8377573.5099999998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7791763.8200000003</v>
      </c>
      <c r="F13" s="30">
        <v>8039982.8200000003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7791763.8200000003</v>
      </c>
      <c r="F15" s="30">
        <v>8039982.8200000003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7639183.8899999997</v>
      </c>
      <c r="F24" s="30">
        <v>7836651.21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7633543.7400000002</v>
      </c>
      <c r="F25" s="30">
        <v>7828734.4800000004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2443.81</v>
      </c>
      <c r="F26" s="30">
        <v>7721.33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3066.34</v>
      </c>
      <c r="F27" s="30">
        <v>195.4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130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8377573.5099999998</v>
      </c>
      <c r="F34" s="30">
        <v>8580905.1199999992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-7828929.8799999999</v>
      </c>
      <c r="F35" s="30">
        <v>-8009392.7000000002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-7828734.4800000004</v>
      </c>
      <c r="F37" s="30">
        <v>-8008606.9900000002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195.4</v>
      </c>
      <c r="F38" s="30">
        <v>785.71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548643.63</v>
      </c>
      <c r="F39" s="30">
        <v>571512.42000000004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77" priority="11">
      <formula>$G12</formula>
    </cfRule>
  </conditionalFormatting>
  <conditionalFormatting sqref="E12:E39">
    <cfRule type="expression" dxfId="76" priority="10">
      <formula>AND($G$3,$E12=0)</formula>
    </cfRule>
  </conditionalFormatting>
  <conditionalFormatting sqref="F12:F39">
    <cfRule type="expression" dxfId="75" priority="9">
      <formula>AND($G$3,$F12=0)</formula>
    </cfRule>
  </conditionalFormatting>
  <conditionalFormatting sqref="F42">
    <cfRule type="expression" dxfId="74" priority="7">
      <formula>OR($G42=FALSE,AND($G$3,$F42=0))</formula>
    </cfRule>
  </conditionalFormatting>
  <conditionalFormatting sqref="E7">
    <cfRule type="expression" dxfId="73" priority="1">
      <formula>$G7&lt;2018</formula>
    </cfRule>
  </conditionalFormatting>
  <conditionalFormatting sqref="F7">
    <cfRule type="expression" dxfId="7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77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78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79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80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81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82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6176256.9299999997</v>
      </c>
      <c r="F12" s="30">
        <v>6677809.8300000001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6448867.3600000003</v>
      </c>
      <c r="F13" s="30">
        <v>6711546.9299999997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6404851.0300000003</v>
      </c>
      <c r="F15" s="30">
        <v>6711546.9299999997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44016.33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5947314.46</v>
      </c>
      <c r="F24" s="30">
        <v>6489597.4500000002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5900976.9500000002</v>
      </c>
      <c r="F25" s="30">
        <v>6487109.7199999997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2221.4899999999998</v>
      </c>
      <c r="F26" s="30">
        <v>2483.23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116.02</v>
      </c>
      <c r="F27" s="30">
        <v>4.5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44000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6677809.8300000001</v>
      </c>
      <c r="F34" s="30">
        <v>6899759.3099999996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-6487114.2199999997</v>
      </c>
      <c r="F35" s="30">
        <v>-6750487.1600000001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-6487109.7199999997</v>
      </c>
      <c r="F37" s="30">
        <v>-6749304.0800000001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4.5</v>
      </c>
      <c r="F38" s="30">
        <v>1183.08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190695.61</v>
      </c>
      <c r="F39" s="30">
        <v>149272.15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49" priority="11">
      <formula>$G12</formula>
    </cfRule>
  </conditionalFormatting>
  <conditionalFormatting sqref="E12:E39">
    <cfRule type="expression" dxfId="448" priority="10">
      <formula>AND($G$3,$E12=0)</formula>
    </cfRule>
  </conditionalFormatting>
  <conditionalFormatting sqref="F12:F39">
    <cfRule type="expression" dxfId="447" priority="9">
      <formula>AND($G$3,$F12=0)</formula>
    </cfRule>
  </conditionalFormatting>
  <conditionalFormatting sqref="F42">
    <cfRule type="expression" dxfId="446" priority="7">
      <formula>OR($G42=FALSE,AND($G$3,$F42=0))</formula>
    </cfRule>
  </conditionalFormatting>
  <conditionalFormatting sqref="E7">
    <cfRule type="expression" dxfId="445" priority="1">
      <formula>$G7&lt;2018</formula>
    </cfRule>
  </conditionalFormatting>
  <conditionalFormatting sqref="F7">
    <cfRule type="expression" dxfId="4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445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446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447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448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449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450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6121496.0700000003</v>
      </c>
      <c r="F12" s="30">
        <v>6248552.0800000001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5407399.3099999996</v>
      </c>
      <c r="F13" s="30">
        <v>5475347.1200000001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5407399.3099999996</v>
      </c>
      <c r="F15" s="30">
        <v>5445447.1200000001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29900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5280343.3</v>
      </c>
      <c r="F24" s="30">
        <v>5473495.29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5272241.79</v>
      </c>
      <c r="F25" s="30">
        <v>5434835.6699999999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8099.71</v>
      </c>
      <c r="F26" s="30">
        <v>8509.6200000000008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1.8</v>
      </c>
      <c r="F27" s="30">
        <v>250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29900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6248552.0800000001</v>
      </c>
      <c r="F34" s="30">
        <v>6250403.9100000001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-5435085.6699999999</v>
      </c>
      <c r="F35" s="30">
        <v>-5439176.7999999998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-5434835.6699999999</v>
      </c>
      <c r="F37" s="30">
        <v>-5432832.5300000003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250</v>
      </c>
      <c r="F38" s="30">
        <v>6344.27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813466.41</v>
      </c>
      <c r="F39" s="30">
        <v>811227.11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71" priority="11">
      <formula>$G12</formula>
    </cfRule>
  </conditionalFormatting>
  <conditionalFormatting sqref="E12:E39">
    <cfRule type="expression" dxfId="70" priority="10">
      <formula>AND($G$3,$E12=0)</formula>
    </cfRule>
  </conditionalFormatting>
  <conditionalFormatting sqref="F12:F39">
    <cfRule type="expression" dxfId="69" priority="9">
      <formula>AND($G$3,$F12=0)</formula>
    </cfRule>
  </conditionalFormatting>
  <conditionalFormatting sqref="F42">
    <cfRule type="expression" dxfId="68" priority="7">
      <formula>OR($G42=FALSE,AND($G$3,$F42=0))</formula>
    </cfRule>
  </conditionalFormatting>
  <conditionalFormatting sqref="E7">
    <cfRule type="expression" dxfId="67" priority="1">
      <formula>$G7&lt;2018</formula>
    </cfRule>
  </conditionalFormatting>
  <conditionalFormatting sqref="F7">
    <cfRule type="expression" dxfId="6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451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452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453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454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455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456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15070539.73</v>
      </c>
      <c r="F12" s="30">
        <v>14810322.109999999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10473467.199999999</v>
      </c>
      <c r="F13" s="30">
        <v>10655329.74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10469194.67</v>
      </c>
      <c r="F15" s="30">
        <v>10655329.74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4272.53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10733684.82</v>
      </c>
      <c r="F24" s="30">
        <v>10801287.51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10715437.48</v>
      </c>
      <c r="F25" s="30">
        <v>10766807.83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9435.56</v>
      </c>
      <c r="F26" s="30">
        <v>13081.85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8811.7800000000007</v>
      </c>
      <c r="F27" s="30">
        <v>21397.83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14810322.109999999</v>
      </c>
      <c r="F34" s="30">
        <v>14664364.34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-10788205.66</v>
      </c>
      <c r="F35" s="30">
        <v>-10746862.25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-10766807.83</v>
      </c>
      <c r="F37" s="30">
        <v>-10689589.119999999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21397.83</v>
      </c>
      <c r="F38" s="30">
        <v>57273.13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4022116.45</v>
      </c>
      <c r="F39" s="30">
        <v>3917502.09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65" priority="11">
      <formula>$G12</formula>
    </cfRule>
  </conditionalFormatting>
  <conditionalFormatting sqref="E12:E39">
    <cfRule type="expression" dxfId="64" priority="10">
      <formula>AND($G$3,$E12=0)</formula>
    </cfRule>
  </conditionalFormatting>
  <conditionalFormatting sqref="F12:F39">
    <cfRule type="expression" dxfId="63" priority="9">
      <formula>AND($G$3,$F12=0)</formula>
    </cfRule>
  </conditionalFormatting>
  <conditionalFormatting sqref="F42">
    <cfRule type="expression" dxfId="62" priority="7">
      <formula>OR($G42=FALSE,AND($G$3,$F42=0))</formula>
    </cfRule>
  </conditionalFormatting>
  <conditionalFormatting sqref="E7">
    <cfRule type="expression" dxfId="61" priority="1">
      <formula>$G7&lt;2018</formula>
    </cfRule>
  </conditionalFormatting>
  <conditionalFormatting sqref="F7">
    <cfRule type="expression" dxfId="6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457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458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459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278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460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461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9566441.5399999991</v>
      </c>
      <c r="F12" s="30">
        <v>9946840.5399999991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9643208.7200000007</v>
      </c>
      <c r="F13" s="30">
        <v>10445878.35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9638936.1899999995</v>
      </c>
      <c r="F15" s="30">
        <v>10445878.35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4272.53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9262809.7200000007</v>
      </c>
      <c r="F24" s="30">
        <v>9705394.5800000001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9251574.5500000007</v>
      </c>
      <c r="F25" s="30">
        <v>9700865.9900000002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11231.91</v>
      </c>
      <c r="F26" s="30">
        <v>4364.26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3.26</v>
      </c>
      <c r="F27" s="30">
        <v>164.33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9946840.5399999991</v>
      </c>
      <c r="F34" s="30">
        <v>10687324.310000001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-9701030.3200000003</v>
      </c>
      <c r="F35" s="30">
        <v>-10437197.83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-9700865.9900000002</v>
      </c>
      <c r="F37" s="30">
        <v>-10437197.83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164.33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245810.22</v>
      </c>
      <c r="F39" s="30">
        <v>250126.48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9" priority="11">
      <formula>$G12</formula>
    </cfRule>
  </conditionalFormatting>
  <conditionalFormatting sqref="E12:E39">
    <cfRule type="expression" dxfId="58" priority="10">
      <formula>AND($G$3,$E12=0)</formula>
    </cfRule>
  </conditionalFormatting>
  <conditionalFormatting sqref="F12:F39">
    <cfRule type="expression" dxfId="57" priority="9">
      <formula>AND($G$3,$F12=0)</formula>
    </cfRule>
  </conditionalFormatting>
  <conditionalFormatting sqref="F42">
    <cfRule type="expression" dxfId="56" priority="7">
      <formula>OR($G42=FALSE,AND($G$3,$F42=0))</formula>
    </cfRule>
  </conditionalFormatting>
  <conditionalFormatting sqref="E7">
    <cfRule type="expression" dxfId="55" priority="1">
      <formula>$G7&lt;2018</formula>
    </cfRule>
  </conditionalFormatting>
  <conditionalFormatting sqref="F7">
    <cfRule type="expression" dxfId="5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462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463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464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251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465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466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7994514.4100000001</v>
      </c>
      <c r="F12" s="30">
        <v>7405570.2199999997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7283818.4000000004</v>
      </c>
      <c r="F13" s="30">
        <v>7698606.1200000001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7279545.8700000001</v>
      </c>
      <c r="F15" s="30">
        <v>7669108.9900000002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29497.13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4272.53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7872762.5899999999</v>
      </c>
      <c r="F24" s="30">
        <v>7291757.5999999996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7849037.5999999996</v>
      </c>
      <c r="F25" s="30">
        <v>7276837.4299999997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22018.880000000001</v>
      </c>
      <c r="F26" s="30">
        <v>14436.55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1706.11</v>
      </c>
      <c r="F27" s="30">
        <v>147.94999999999999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335.67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7405570.2199999997</v>
      </c>
      <c r="F34" s="30">
        <v>7812418.7400000002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-7276985.3799999999</v>
      </c>
      <c r="F35" s="30">
        <v>-7631157.5199999996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-7276837.4299999997</v>
      </c>
      <c r="F37" s="30">
        <v>-7631157.5199999996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147.94999999999999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128584.84</v>
      </c>
      <c r="F39" s="30">
        <v>181261.22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3" priority="11">
      <formula>$G12</formula>
    </cfRule>
  </conditionalFormatting>
  <conditionalFormatting sqref="E12:E39">
    <cfRule type="expression" dxfId="52" priority="10">
      <formula>AND($G$3,$E12=0)</formula>
    </cfRule>
  </conditionalFormatting>
  <conditionalFormatting sqref="F12:F39">
    <cfRule type="expression" dxfId="51" priority="9">
      <formula>AND($G$3,$F12=0)</formula>
    </cfRule>
  </conditionalFormatting>
  <conditionalFormatting sqref="F42">
    <cfRule type="expression" dxfId="50" priority="7">
      <formula>OR($G42=FALSE,AND($G$3,$F42=0))</formula>
    </cfRule>
  </conditionalFormatting>
  <conditionalFormatting sqref="E7">
    <cfRule type="expression" dxfId="49" priority="1">
      <formula>$G7&lt;2018</formula>
    </cfRule>
  </conditionalFormatting>
  <conditionalFormatting sqref="F7">
    <cfRule type="expression" dxfId="4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467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468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469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470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471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472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7593334.8799999999</v>
      </c>
      <c r="F12" s="30">
        <v>8047194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7609191.3200000003</v>
      </c>
      <c r="F13" s="30">
        <v>7686714.9699999997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7604915.2800000003</v>
      </c>
      <c r="F15" s="30">
        <v>7686714.9699999997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4272.53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3.51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7155332.2000000002</v>
      </c>
      <c r="F24" s="30">
        <v>7602456.5999999996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7137341.1600000001</v>
      </c>
      <c r="F25" s="30">
        <v>7581928.9100000001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16648.89</v>
      </c>
      <c r="F26" s="30">
        <v>20512.02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1342.15</v>
      </c>
      <c r="F27" s="30">
        <v>15.67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8047194</v>
      </c>
      <c r="F34" s="30">
        <v>8131452.3700000001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-7581944.5800000001</v>
      </c>
      <c r="F35" s="30">
        <v>-7623163.3099999996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-7581928.9100000001</v>
      </c>
      <c r="F37" s="30">
        <v>-7623138.1600000001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15.67</v>
      </c>
      <c r="F38" s="30">
        <v>25.15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465249.42</v>
      </c>
      <c r="F39" s="30">
        <v>508289.06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7" priority="11">
      <formula>$G12</formula>
    </cfRule>
  </conditionalFormatting>
  <conditionalFormatting sqref="E12:E39">
    <cfRule type="expression" dxfId="46" priority="10">
      <formula>AND($G$3,$E12=0)</formula>
    </cfRule>
  </conditionalFormatting>
  <conditionalFormatting sqref="F12:F39">
    <cfRule type="expression" dxfId="45" priority="9">
      <formula>AND($G$3,$F12=0)</formula>
    </cfRule>
  </conditionalFormatting>
  <conditionalFormatting sqref="F42">
    <cfRule type="expression" dxfId="44" priority="7">
      <formula>OR($G42=FALSE,AND($G$3,$F42=0))</formula>
    </cfRule>
  </conditionalFormatting>
  <conditionalFormatting sqref="E7">
    <cfRule type="expression" dxfId="43" priority="1">
      <formula>$G7&lt;2018</formula>
    </cfRule>
  </conditionalFormatting>
  <conditionalFormatting sqref="F7">
    <cfRule type="expression" dxfId="4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473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474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475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98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476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477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5330232.45</v>
      </c>
      <c r="F12" s="30">
        <v>5339633.13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5105392.18</v>
      </c>
      <c r="F13" s="30">
        <v>5883041.0199999996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5105392.18</v>
      </c>
      <c r="F15" s="30">
        <v>5684615.8899999997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76260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122165.13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5095991.5</v>
      </c>
      <c r="F24" s="30">
        <v>5245036.8099999996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5089497.8499999996</v>
      </c>
      <c r="F25" s="30">
        <v>5167916.83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5981.34</v>
      </c>
      <c r="F26" s="30">
        <v>857.21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512.30999999999995</v>
      </c>
      <c r="F27" s="30">
        <v>2.77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76260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5339633.13</v>
      </c>
      <c r="F34" s="30">
        <v>5977637.3399999999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-5167919.5999999996</v>
      </c>
      <c r="F35" s="30">
        <v>-5783272.7199999997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-5167916.83</v>
      </c>
      <c r="F37" s="30">
        <v>-5783269.4400000004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2.77</v>
      </c>
      <c r="F38" s="30">
        <v>3.28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171713.53</v>
      </c>
      <c r="F39" s="30">
        <v>194364.62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1" priority="11">
      <formula>$G12</formula>
    </cfRule>
  </conditionalFormatting>
  <conditionalFormatting sqref="E12:E39">
    <cfRule type="expression" dxfId="40" priority="10">
      <formula>AND($G$3,$E12=0)</formula>
    </cfRule>
  </conditionalFormatting>
  <conditionalFormatting sqref="F12:F39">
    <cfRule type="expression" dxfId="39" priority="9">
      <formula>AND($G$3,$F12=0)</formula>
    </cfRule>
  </conditionalFormatting>
  <conditionalFormatting sqref="F42">
    <cfRule type="expression" dxfId="38" priority="7">
      <formula>OR($G42=FALSE,AND($G$3,$F42=0))</formula>
    </cfRule>
  </conditionalFormatting>
  <conditionalFormatting sqref="E7">
    <cfRule type="expression" dxfId="37" priority="1">
      <formula>$G7&lt;2018</formula>
    </cfRule>
  </conditionalFormatting>
  <conditionalFormatting sqref="F7">
    <cfRule type="expression" dxfId="3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478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479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480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481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482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483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5545326.6200000001</v>
      </c>
      <c r="F12" s="30">
        <v>6078563.6500000004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6047384.5700000003</v>
      </c>
      <c r="F13" s="30">
        <v>6189284.5199999996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6047384.5700000003</v>
      </c>
      <c r="F15" s="30">
        <v>6189284.5199999996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5514147.54</v>
      </c>
      <c r="F24" s="30">
        <v>6200306.0999999996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5512077.7800000003</v>
      </c>
      <c r="F25" s="30">
        <v>6196841.1500000004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2046.09</v>
      </c>
      <c r="F26" s="30">
        <v>3464.54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23.67</v>
      </c>
      <c r="F27" s="30">
        <v>0.41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6078563.6500000004</v>
      </c>
      <c r="F34" s="30">
        <v>6067542.0700000003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-6196841.5599999996</v>
      </c>
      <c r="F35" s="30">
        <v>-6171171.46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-6196841.1500000004</v>
      </c>
      <c r="F37" s="30">
        <v>-6171171.4400000004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0.41</v>
      </c>
      <c r="F38" s="30">
        <v>0.02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-118277.91</v>
      </c>
      <c r="F39" s="30">
        <v>-103629.39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35" priority="11">
      <formula>$G12</formula>
    </cfRule>
  </conditionalFormatting>
  <conditionalFormatting sqref="E12:E39">
    <cfRule type="expression" dxfId="34" priority="10">
      <formula>AND($G$3,$E12=0)</formula>
    </cfRule>
  </conditionalFormatting>
  <conditionalFormatting sqref="F12:F39">
    <cfRule type="expression" dxfId="33" priority="9">
      <formula>AND($G$3,$F12=0)</formula>
    </cfRule>
  </conditionalFormatting>
  <conditionalFormatting sqref="F42">
    <cfRule type="expression" dxfId="32" priority="7">
      <formula>OR($G42=FALSE,AND($G$3,$F42=0))</formula>
    </cfRule>
  </conditionalFormatting>
  <conditionalFormatting sqref="E7">
    <cfRule type="expression" dxfId="31" priority="1">
      <formula>$G7&lt;2018</formula>
    </cfRule>
  </conditionalFormatting>
  <conditionalFormatting sqref="F7">
    <cfRule type="expression" dxfId="3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484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485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486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487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488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489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8507473.0800000001</v>
      </c>
      <c r="F12" s="30">
        <v>9543075.8300000001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7093210.7800000003</v>
      </c>
      <c r="F13" s="30">
        <v>26084932.199999999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7093210.7800000003</v>
      </c>
      <c r="F15" s="30">
        <v>7797710.1200000001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18285222.079999998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2000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6057608.0300000003</v>
      </c>
      <c r="F24" s="30">
        <v>7385068.1799999997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6044202.5999999996</v>
      </c>
      <c r="F25" s="30">
        <v>7368431.6299999999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7106.37</v>
      </c>
      <c r="F26" s="30">
        <v>11254.89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4787.5</v>
      </c>
      <c r="F27" s="30">
        <v>0.74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1511.56</v>
      </c>
      <c r="F33" s="30">
        <v>5380.92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9543075.8300000001</v>
      </c>
      <c r="F34" s="30">
        <v>28242939.850000001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-7368432.3700000001</v>
      </c>
      <c r="F35" s="30">
        <v>-7993701.7699999996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-7368431.6299999999</v>
      </c>
      <c r="F37" s="30">
        <v>-7993701.7699999996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0.74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2174643.46</v>
      </c>
      <c r="F39" s="30">
        <v>20249238.079999998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9" priority="11">
      <formula>$G12</formula>
    </cfRule>
  </conditionalFormatting>
  <conditionalFormatting sqref="E12:E39">
    <cfRule type="expression" dxfId="28" priority="10">
      <formula>AND($G$3,$E12=0)</formula>
    </cfRule>
  </conditionalFormatting>
  <conditionalFormatting sqref="F12:F39">
    <cfRule type="expression" dxfId="27" priority="9">
      <formula>AND($G$3,$F12=0)</formula>
    </cfRule>
  </conditionalFormatting>
  <conditionalFormatting sqref="F42">
    <cfRule type="expression" dxfId="26" priority="7">
      <formula>OR($G42=FALSE,AND($G$3,$F42=0))</formula>
    </cfRule>
  </conditionalFormatting>
  <conditionalFormatting sqref="E7">
    <cfRule type="expression" dxfId="25" priority="1">
      <formula>$G7&lt;2018</formula>
    </cfRule>
  </conditionalFormatting>
  <conditionalFormatting sqref="F7">
    <cfRule type="expression" dxfId="2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490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491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492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493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494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495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6354884.4900000002</v>
      </c>
      <c r="F12" s="30">
        <v>7023288.2800000003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7394070.8200000003</v>
      </c>
      <c r="F13" s="30">
        <v>7096990.04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7394070.8200000003</v>
      </c>
      <c r="F15" s="30">
        <v>7096990.04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6725667.0300000003</v>
      </c>
      <c r="F24" s="30">
        <v>7421980.6699999999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6723597.6799999997</v>
      </c>
      <c r="F25" s="30">
        <v>7419737.6799999997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1669.82</v>
      </c>
      <c r="F26" s="30">
        <v>1582.47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399.53</v>
      </c>
      <c r="F27" s="30">
        <v>660.52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7023288.2800000003</v>
      </c>
      <c r="F34" s="30">
        <v>6698297.6500000004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-7420398.2000000002</v>
      </c>
      <c r="F35" s="30">
        <v>-7109588.9100000001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-7419737.6799999997</v>
      </c>
      <c r="F37" s="30">
        <v>-7109138.4500000002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660.52</v>
      </c>
      <c r="F38" s="30">
        <v>450.46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-397109.92</v>
      </c>
      <c r="F39" s="30">
        <v>-411291.26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23" priority="11">
      <formula>$G12</formula>
    </cfRule>
  </conditionalFormatting>
  <conditionalFormatting sqref="E12:E39">
    <cfRule type="expression" dxfId="22" priority="10">
      <formula>AND($G$3,$E12=0)</formula>
    </cfRule>
  </conditionalFormatting>
  <conditionalFormatting sqref="F12:F39">
    <cfRule type="expression" dxfId="21" priority="9">
      <formula>AND($G$3,$F12=0)</formula>
    </cfRule>
  </conditionalFormatting>
  <conditionalFormatting sqref="F42">
    <cfRule type="expression" dxfId="20" priority="7">
      <formula>OR($G42=FALSE,AND($G$3,$F42=0))</formula>
    </cfRule>
  </conditionalFormatting>
  <conditionalFormatting sqref="E7">
    <cfRule type="expression" dxfId="19" priority="1">
      <formula>$G7&lt;2018</formula>
    </cfRule>
  </conditionalFormatting>
  <conditionalFormatting sqref="F7">
    <cfRule type="expression" dxfId="1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496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497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498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499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500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501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31700652.91</v>
      </c>
      <c r="F12" s="30">
        <v>32261317.789999999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14723663.41</v>
      </c>
      <c r="F13" s="30">
        <v>15087384.380000001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14722028.41</v>
      </c>
      <c r="F15" s="30">
        <v>15059036.390000001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1635</v>
      </c>
      <c r="F21" s="30">
        <v>28347.99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14162998.529999999</v>
      </c>
      <c r="F24" s="30">
        <v>15335905.199999999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14144781.210000001</v>
      </c>
      <c r="F25" s="30">
        <v>15330895.02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5147.2299999999996</v>
      </c>
      <c r="F26" s="30">
        <v>4947.33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10139.040000000001</v>
      </c>
      <c r="F27" s="30">
        <v>62.85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2931.05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32261317.789999999</v>
      </c>
      <c r="F34" s="30">
        <v>32012796.969999999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-15330957.869999999</v>
      </c>
      <c r="F35" s="30">
        <v>-15933264.630000001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-15330895.02</v>
      </c>
      <c r="F37" s="30">
        <v>-15931966.939999999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62.85</v>
      </c>
      <c r="F38" s="30">
        <v>1297.69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16930359.920000002</v>
      </c>
      <c r="F39" s="30">
        <v>16079532.34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7" priority="11">
      <formula>$G12</formula>
    </cfRule>
  </conditionalFormatting>
  <conditionalFormatting sqref="E12:E39">
    <cfRule type="expression" dxfId="16" priority="10">
      <formula>AND($G$3,$E12=0)</formula>
    </cfRule>
  </conditionalFormatting>
  <conditionalFormatting sqref="F12:F39">
    <cfRule type="expression" dxfId="15" priority="9">
      <formula>AND($G$3,$F12=0)</formula>
    </cfRule>
  </conditionalFormatting>
  <conditionalFormatting sqref="F42">
    <cfRule type="expression" dxfId="14" priority="7">
      <formula>OR($G42=FALSE,AND($G$3,$F42=0))</formula>
    </cfRule>
  </conditionalFormatting>
  <conditionalFormatting sqref="E7">
    <cfRule type="expression" dxfId="13" priority="1">
      <formula>$G7&lt;2018</formula>
    </cfRule>
  </conditionalFormatting>
  <conditionalFormatting sqref="F7">
    <cfRule type="expression" dxfId="1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83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84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85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86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87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88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1960891.67</v>
      </c>
      <c r="F12" s="30">
        <v>2036725.42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2192493.44</v>
      </c>
      <c r="F13" s="30">
        <v>2332461.81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2192493.44</v>
      </c>
      <c r="F15" s="30">
        <v>2332461.81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2116659.69</v>
      </c>
      <c r="F24" s="30">
        <v>2198154.96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2113107.38</v>
      </c>
      <c r="F25" s="30">
        <v>2195543.9700000002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3552.31</v>
      </c>
      <c r="F26" s="30">
        <v>2610.9899999999998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2036725.42</v>
      </c>
      <c r="F34" s="30">
        <v>2171032.27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-2195543.9700000002</v>
      </c>
      <c r="F35" s="30">
        <v>-2330419.2400000002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-2195543.9700000002</v>
      </c>
      <c r="F37" s="30">
        <v>-2330419.2400000002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-158818.54999999999</v>
      </c>
      <c r="F39" s="30">
        <v>-159386.97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43" priority="11">
      <formula>$G12</formula>
    </cfRule>
  </conditionalFormatting>
  <conditionalFormatting sqref="E12:E39">
    <cfRule type="expression" dxfId="442" priority="10">
      <formula>AND($G$3,$E12=0)</formula>
    </cfRule>
  </conditionalFormatting>
  <conditionalFormatting sqref="F12:F39">
    <cfRule type="expression" dxfId="441" priority="9">
      <formula>AND($G$3,$F12=0)</formula>
    </cfRule>
  </conditionalFormatting>
  <conditionalFormatting sqref="F42">
    <cfRule type="expression" dxfId="440" priority="7">
      <formula>OR($G42=FALSE,AND($G$3,$F42=0))</formula>
    </cfRule>
  </conditionalFormatting>
  <conditionalFormatting sqref="E7">
    <cfRule type="expression" dxfId="439" priority="1">
      <formula>$G7&lt;2018</formula>
    </cfRule>
  </conditionalFormatting>
  <conditionalFormatting sqref="F7">
    <cfRule type="expression" dxfId="4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502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503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504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92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505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506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6663267.6500000004</v>
      </c>
      <c r="F12" s="30">
        <v>7065922.3600000003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7218700.4699999997</v>
      </c>
      <c r="F13" s="30">
        <v>7359424.71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7218700.4699999997</v>
      </c>
      <c r="F15" s="30">
        <v>7359424.71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6816045.7599999998</v>
      </c>
      <c r="F24" s="30">
        <v>7296841.3099999996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6809068.6500000004</v>
      </c>
      <c r="F25" s="30">
        <v>7282595.9299999997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2841.49</v>
      </c>
      <c r="F26" s="30">
        <v>3281.35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4135.62</v>
      </c>
      <c r="F27" s="30">
        <v>10964.03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7065922.3600000003</v>
      </c>
      <c r="F34" s="30">
        <v>7128505.7599999998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-7293559.96</v>
      </c>
      <c r="F35" s="30">
        <v>-7448892.8399999999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-7282595.9299999997</v>
      </c>
      <c r="F37" s="30">
        <v>-7437671.7699999996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10964.03</v>
      </c>
      <c r="F38" s="30">
        <v>11221.07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-227637.6</v>
      </c>
      <c r="F39" s="30">
        <v>-320387.08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11" priority="11">
      <formula>$G12</formula>
    </cfRule>
  </conditionalFormatting>
  <conditionalFormatting sqref="E12:E39">
    <cfRule type="expression" dxfId="10" priority="10">
      <formula>AND($G$3,$E12=0)</formula>
    </cfRule>
  </conditionalFormatting>
  <conditionalFormatting sqref="F12:F39">
    <cfRule type="expression" dxfId="9" priority="9">
      <formula>AND($G$3,$F12=0)</formula>
    </cfRule>
  </conditionalFormatting>
  <conditionalFormatting sqref="F42">
    <cfRule type="expression" dxfId="8" priority="7">
      <formula>OR($G42=FALSE,AND($G$3,$F42=0))</formula>
    </cfRule>
  </conditionalFormatting>
  <conditionalFormatting sqref="E7">
    <cfRule type="expression" dxfId="7" priority="1">
      <formula>$G7&lt;2018</formula>
    </cfRule>
  </conditionalFormatting>
  <conditionalFormatting sqref="F7">
    <cfRule type="expression" dxfId="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507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508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509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510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511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512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9114898.7300000004</v>
      </c>
      <c r="F12" s="30">
        <v>9123054.8100000005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6818148.6500000004</v>
      </c>
      <c r="F13" s="30">
        <v>7066424.4900000002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6813876.1200000001</v>
      </c>
      <c r="F15" s="30">
        <v>6953314.6200000001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86896.65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26213.22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4272.53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6809992.5700000003</v>
      </c>
      <c r="F24" s="30">
        <v>7014996.5800000001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6796817.4500000002</v>
      </c>
      <c r="F25" s="30">
        <v>6917277.9199999999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11136.94</v>
      </c>
      <c r="F26" s="30">
        <v>10822.01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2038.18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86896.65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9123054.8100000005</v>
      </c>
      <c r="F34" s="30">
        <v>9174482.7200000007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-6917277.9199999999</v>
      </c>
      <c r="F35" s="30">
        <v>-6878891.8099999996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-6917277.9199999999</v>
      </c>
      <c r="F37" s="30">
        <v>-6878887.6699999999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4.1399999999999997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2205776.89</v>
      </c>
      <c r="F39" s="30">
        <v>2295590.91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89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90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91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92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93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94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8</v>
      </c>
      <c r="F11" s="20" t="s">
        <v>9</v>
      </c>
    </row>
    <row r="12" spans="1:13" ht="15" customHeight="1" x14ac:dyDescent="0.25">
      <c r="A12" s="2" t="s">
        <v>20</v>
      </c>
      <c r="B12" s="1"/>
      <c r="C12" s="1"/>
      <c r="D12" s="33"/>
      <c r="E12" s="30">
        <v>-2210.89</v>
      </c>
      <c r="F12" s="30">
        <v>9363821.5899999999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0</v>
      </c>
      <c r="F13" s="30">
        <v>7854267.5300000003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0</v>
      </c>
      <c r="F15" s="30">
        <v>7854267.5300000003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-18632.189999999999</v>
      </c>
      <c r="F24" s="30">
        <v>7510465.4100000001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-27429.84</v>
      </c>
      <c r="F25" s="30">
        <v>7495217.4000000004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0</v>
      </c>
      <c r="F26" s="30">
        <v>3046.66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8797.65</v>
      </c>
      <c r="F27" s="30">
        <v>12201.35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16421.3</v>
      </c>
      <c r="F34" s="30">
        <v>9707623.7100000009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-12997.81</v>
      </c>
      <c r="F35" s="30">
        <v>-7964778.29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-796.46</v>
      </c>
      <c r="F37" s="30">
        <v>-7850413.1600000001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12201.35</v>
      </c>
      <c r="F38" s="30">
        <v>114365.13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3423.49</v>
      </c>
      <c r="F39" s="30">
        <v>1742845.42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10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11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437" priority="11">
      <formula>$G12</formula>
    </cfRule>
  </conditionalFormatting>
  <conditionalFormatting sqref="E12:E39">
    <cfRule type="expression" dxfId="436" priority="10">
      <formula>AND($G$3,$E12=0)</formula>
    </cfRule>
  </conditionalFormatting>
  <conditionalFormatting sqref="F12:F39">
    <cfRule type="expression" dxfId="435" priority="9">
      <formula>AND($G$3,$F12=0)</formula>
    </cfRule>
  </conditionalFormatting>
  <conditionalFormatting sqref="F42">
    <cfRule type="expression" dxfId="434" priority="7">
      <formula>OR($G42=FALSE,AND($G$3,$F42=0))</formula>
    </cfRule>
  </conditionalFormatting>
  <conditionalFormatting sqref="E7">
    <cfRule type="expression" dxfId="433" priority="1">
      <formula>$G7&lt;2018</formula>
    </cfRule>
  </conditionalFormatting>
  <conditionalFormatting sqref="F7">
    <cfRule type="expression" dxfId="4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81</vt:i4>
      </vt:variant>
    </vt:vector>
  </HeadingPairs>
  <TitlesOfParts>
    <vt:vector size="81" baseType="lpstr">
      <vt:lpstr>11L_SR</vt:lpstr>
      <vt:lpstr>11P_SR</vt:lpstr>
      <vt:lpstr>12P_SR</vt:lpstr>
      <vt:lpstr>157L_SR</vt:lpstr>
      <vt:lpstr>15L_SR</vt:lpstr>
      <vt:lpstr>17L_SR</vt:lpstr>
      <vt:lpstr>18L_SR</vt:lpstr>
      <vt:lpstr>1P_SR</vt:lpstr>
      <vt:lpstr>1ZSL_SR</vt:lpstr>
      <vt:lpstr>27L_SR</vt:lpstr>
      <vt:lpstr>2L_SR</vt:lpstr>
      <vt:lpstr>37L_SR</vt:lpstr>
      <vt:lpstr>5L_SR</vt:lpstr>
      <vt:lpstr>62L_SR</vt:lpstr>
      <vt:lpstr>67L_SR</vt:lpstr>
      <vt:lpstr>75L_SR</vt:lpstr>
      <vt:lpstr>81L_SR</vt:lpstr>
      <vt:lpstr>9L_SR</vt:lpstr>
      <vt:lpstr>CK1_SR</vt:lpstr>
      <vt:lpstr>DB_SR</vt:lpstr>
      <vt:lpstr>MD_SR</vt:lpstr>
      <vt:lpstr>MDM_SR</vt:lpstr>
      <vt:lpstr>MO3_SR</vt:lpstr>
      <vt:lpstr>P1_SR</vt:lpstr>
      <vt:lpstr>P10_SR</vt:lpstr>
      <vt:lpstr>P11_SR</vt:lpstr>
      <vt:lpstr>P12_SR</vt:lpstr>
      <vt:lpstr>P122_SR</vt:lpstr>
      <vt:lpstr>P129_SR</vt:lpstr>
      <vt:lpstr>P13_SR</vt:lpstr>
      <vt:lpstr>P14_SR</vt:lpstr>
      <vt:lpstr>P16_SR</vt:lpstr>
      <vt:lpstr>P17_SR</vt:lpstr>
      <vt:lpstr>P19_SR</vt:lpstr>
      <vt:lpstr>P2_SR</vt:lpstr>
      <vt:lpstr>P20_SR</vt:lpstr>
      <vt:lpstr>P206_SR</vt:lpstr>
      <vt:lpstr>P208_SR</vt:lpstr>
      <vt:lpstr>P21_SR</vt:lpstr>
      <vt:lpstr>P23_SR</vt:lpstr>
      <vt:lpstr>P24_SR</vt:lpstr>
      <vt:lpstr>P25_SR</vt:lpstr>
      <vt:lpstr>P26_SR</vt:lpstr>
      <vt:lpstr>P3_SR</vt:lpstr>
      <vt:lpstr>P30_SR</vt:lpstr>
      <vt:lpstr>P31_SR</vt:lpstr>
      <vt:lpstr>P32_SR</vt:lpstr>
      <vt:lpstr>P33_SR</vt:lpstr>
      <vt:lpstr>P34_SR</vt:lpstr>
      <vt:lpstr>P35_SR</vt:lpstr>
      <vt:lpstr>P36_SR</vt:lpstr>
      <vt:lpstr>P38_SR</vt:lpstr>
      <vt:lpstr>P4_SR</vt:lpstr>
      <vt:lpstr>P42_SR</vt:lpstr>
      <vt:lpstr>P44_SR</vt:lpstr>
      <vt:lpstr>P5_SR</vt:lpstr>
      <vt:lpstr>P6_SR</vt:lpstr>
      <vt:lpstr>P7_SR</vt:lpstr>
      <vt:lpstr>P72_SR</vt:lpstr>
      <vt:lpstr>P8_SR</vt:lpstr>
      <vt:lpstr>P82_SR</vt:lpstr>
      <vt:lpstr>P9_SR</vt:lpstr>
      <vt:lpstr>S1_SR</vt:lpstr>
      <vt:lpstr>S12_SR</vt:lpstr>
      <vt:lpstr>S158_SR</vt:lpstr>
      <vt:lpstr>S203_SR</vt:lpstr>
      <vt:lpstr>S210_SR</vt:lpstr>
      <vt:lpstr>S211_SR</vt:lpstr>
      <vt:lpstr>S220_SR</vt:lpstr>
      <vt:lpstr>S29_SR</vt:lpstr>
      <vt:lpstr>S32_SR</vt:lpstr>
      <vt:lpstr>S41_SR</vt:lpstr>
      <vt:lpstr>S48_SR</vt:lpstr>
      <vt:lpstr>S75_SR</vt:lpstr>
      <vt:lpstr>TKK_SR</vt:lpstr>
      <vt:lpstr>ZS22_SR</vt:lpstr>
      <vt:lpstr>ZS23_SR</vt:lpstr>
      <vt:lpstr>ZSA_SR</vt:lpstr>
      <vt:lpstr>ZSG_SR</vt:lpstr>
      <vt:lpstr>ZSP_SR</vt:lpstr>
      <vt:lpstr>ZSP8_SR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2022-04-22T08:28:19Z</dcterms:modified>
  <cp:category/>
</cp:coreProperties>
</file>